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0814"/>
  <workbookPr filterPrivacy="1" codeName="ThisWorkbook"/>
  <xr:revisionPtr revIDLastSave="0" documentId="8_{CC3AF2A7-2F15-AA45-A83D-0D7D0151BFF2}" xr6:coauthVersionLast="47" xr6:coauthVersionMax="47" xr10:uidLastSave="{00000000-0000-0000-0000-000000000000}"/>
  <bookViews>
    <workbookView xWindow="240" yWindow="500" windowWidth="25340" windowHeight="16400" tabRatio="860" xr2:uid="{00000000-000D-0000-FFFF-FFFF00000000}"/>
  </bookViews>
  <sheets>
    <sheet name="台本" sheetId="11" r:id="rId1"/>
  </sheets>
  <definedNames>
    <definedName name="_xlnm.Print_Area" localSheetId="0">台本!$A$1:$J$60</definedName>
  </definedNames>
  <calcPr calcId="191029"/>
  <fileRecoveryPr repairLoad="1"/>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J23" i="11" l="1"/>
  <c r="I23" i="11"/>
  <c r="J58" i="11"/>
  <c r="J57" i="11"/>
  <c r="J56" i="11"/>
  <c r="J55" i="11"/>
  <c r="J54" i="11"/>
  <c r="J53" i="11"/>
  <c r="J52" i="11"/>
  <c r="J51" i="11"/>
  <c r="J50" i="11"/>
  <c r="J49" i="11"/>
  <c r="J48" i="11"/>
  <c r="J47" i="11"/>
  <c r="J46" i="11"/>
  <c r="J45" i="11"/>
  <c r="J44" i="11"/>
  <c r="J43" i="11"/>
  <c r="J41" i="11"/>
  <c r="J40" i="11"/>
  <c r="J42" i="11"/>
  <c r="J39" i="11"/>
  <c r="J38" i="11"/>
  <c r="J37" i="11"/>
  <c r="J36" i="11"/>
  <c r="J35" i="11"/>
  <c r="J34" i="11"/>
  <c r="J33" i="11"/>
  <c r="J32" i="11"/>
  <c r="J31" i="11"/>
  <c r="J30" i="11"/>
  <c r="J29" i="11"/>
  <c r="J28" i="11"/>
  <c r="J27" i="11"/>
  <c r="J26" i="11"/>
  <c r="J25" i="11"/>
  <c r="J24" i="11"/>
  <c r="J22" i="11"/>
  <c r="J21" i="11"/>
  <c r="J20" i="11"/>
  <c r="J19" i="11"/>
  <c r="J18" i="11"/>
  <c r="J17" i="11"/>
  <c r="J16" i="11"/>
  <c r="J15" i="11"/>
  <c r="J14" i="11"/>
  <c r="J13" i="11"/>
  <c r="J12" i="11"/>
  <c r="J11" i="11"/>
  <c r="J10" i="11"/>
  <c r="J9" i="11"/>
  <c r="J8" i="11"/>
  <c r="J7" i="11"/>
  <c r="J6" i="11"/>
  <c r="J5" i="11"/>
  <c r="J4" i="11"/>
  <c r="G58" i="11"/>
  <c r="G57" i="11"/>
  <c r="G56" i="11"/>
  <c r="G55" i="11"/>
  <c r="G54" i="11"/>
  <c r="G53" i="11"/>
  <c r="G52" i="11"/>
  <c r="G51" i="11"/>
  <c r="G50" i="11"/>
  <c r="G49" i="11"/>
  <c r="G48" i="11"/>
  <c r="G47" i="11"/>
  <c r="G46" i="11"/>
  <c r="G45" i="11"/>
  <c r="G44" i="11"/>
  <c r="G43" i="11"/>
  <c r="G41" i="11"/>
  <c r="G40" i="11"/>
  <c r="G60" i="11"/>
  <c r="G33" i="11"/>
  <c r="G27" i="11"/>
  <c r="G21" i="11"/>
  <c r="G10" i="11"/>
  <c r="G31" i="11"/>
  <c r="G14" i="11"/>
  <c r="G38" i="11"/>
  <c r="G6" i="11"/>
  <c r="G36" i="11"/>
  <c r="G24" i="11"/>
  <c r="G35" i="11"/>
  <c r="G37" i="11"/>
  <c r="G12" i="11"/>
  <c r="G28" i="11"/>
  <c r="G34" i="11"/>
  <c r="G11" i="11"/>
  <c r="G3" i="11"/>
  <c r="G32" i="11"/>
  <c r="G19" i="11"/>
  <c r="G20" i="11"/>
  <c r="G9" i="11"/>
  <c r="G39" i="11"/>
  <c r="G26" i="11"/>
  <c r="G15" i="11"/>
  <c r="G4" i="11"/>
  <c r="G25" i="11"/>
  <c r="G8" i="11"/>
  <c r="G7" i="11"/>
  <c r="G18" i="11"/>
  <c r="G13" i="11"/>
  <c r="G30" i="11"/>
  <c r="G16" i="11"/>
  <c r="G42" i="11"/>
  <c r="G22" i="11"/>
  <c r="G29" i="11"/>
  <c r="G59" i="11"/>
  <c r="G17" i="11"/>
  <c r="G5" i="11"/>
  <c r="H58" i="11" l="1"/>
  <c r="H57" i="11"/>
  <c r="H56" i="11"/>
  <c r="H55" i="11"/>
  <c r="H54" i="11"/>
  <c r="H53" i="11"/>
  <c r="H52" i="11"/>
  <c r="H51" i="11"/>
  <c r="H50" i="11"/>
  <c r="H49" i="11"/>
  <c r="H48" i="11"/>
  <c r="H47" i="11"/>
  <c r="H46" i="11"/>
  <c r="H45" i="11"/>
  <c r="H44" i="11"/>
  <c r="H43" i="11"/>
  <c r="H41" i="11"/>
  <c r="H40" i="11"/>
  <c r="H42" i="11"/>
  <c r="H28" i="11"/>
  <c r="H39" i="11"/>
  <c r="H38" i="11"/>
  <c r="H37" i="11"/>
  <c r="H36" i="11"/>
  <c r="H35" i="11"/>
  <c r="H34" i="11"/>
  <c r="H33" i="11"/>
  <c r="H32" i="11"/>
  <c r="H31" i="11"/>
  <c r="H30" i="11"/>
  <c r="H29" i="11"/>
  <c r="H27" i="11"/>
  <c r="H26" i="11"/>
  <c r="H25" i="11"/>
  <c r="H24" i="11"/>
  <c r="H22" i="11"/>
  <c r="H7" i="11"/>
  <c r="H15" i="11"/>
  <c r="H8" i="11"/>
  <c r="H16" i="11"/>
  <c r="H9" i="11"/>
  <c r="H17" i="11"/>
  <c r="H10" i="11"/>
  <c r="H18" i="11"/>
  <c r="H11" i="11"/>
  <c r="H19" i="11"/>
  <c r="H20" i="11"/>
  <c r="H13" i="11"/>
  <c r="H21" i="11"/>
  <c r="H12" i="11"/>
  <c r="H14" i="11"/>
  <c r="H5" i="11"/>
  <c r="H6" i="11"/>
  <c r="G1" i="11"/>
  <c r="H60" i="11"/>
  <c r="H59" i="11"/>
  <c r="H4" i="11"/>
  <c r="H3" i="11"/>
  <c r="H1" i="11" l="1"/>
  <c r="I3" i="11"/>
  <c r="I4" i="11"/>
  <c r="I5" i="11" s="1"/>
  <c r="I6" i="11" s="1"/>
  <c r="I7" i="11" s="1"/>
  <c r="I8" i="11" s="1"/>
  <c r="I9" i="11" s="1"/>
  <c r="I10" i="11" s="1"/>
  <c r="I11" i="11" s="1"/>
  <c r="I12" i="11" s="1"/>
  <c r="I13" i="11" s="1"/>
  <c r="I14" i="11" s="1"/>
  <c r="I15" i="11" s="1"/>
  <c r="I16" i="11" s="1"/>
  <c r="I17" i="11" s="1"/>
  <c r="I18" i="11" s="1"/>
  <c r="I19" i="11" s="1"/>
  <c r="I20" i="11" s="1"/>
  <c r="I21" i="11" s="1"/>
  <c r="I22" i="11" s="1"/>
  <c r="I24" i="11" s="1"/>
  <c r="I25" i="11" s="1"/>
  <c r="I26" i="11" s="1"/>
  <c r="I27" i="11" s="1"/>
  <c r="I28" i="11" s="1"/>
  <c r="I29" i="11" s="1"/>
  <c r="I30" i="11" s="1"/>
  <c r="I31" i="11" s="1"/>
  <c r="I32" i="11" s="1"/>
  <c r="I33" i="11" s="1"/>
  <c r="I34" i="11" s="1"/>
  <c r="I35" i="11" s="1"/>
  <c r="I36" i="11" s="1"/>
  <c r="I37" i="11" s="1"/>
  <c r="I38" i="11" s="1"/>
  <c r="I39" i="11" s="1"/>
  <c r="I42" i="11" l="1"/>
  <c r="I40" i="11"/>
  <c r="I41" i="11" s="1"/>
  <c r="I43" i="11" l="1"/>
  <c r="I44" i="11" s="1"/>
  <c r="I45" i="11" s="1"/>
  <c r="I46" i="11" s="1"/>
  <c r="I47" i="11" s="1"/>
  <c r="I48" i="11" s="1"/>
  <c r="I49" i="11" s="1"/>
  <c r="I50" i="11" s="1"/>
  <c r="I51" i="11" s="1"/>
  <c r="I52" i="11" s="1"/>
  <c r="I53" i="11" s="1"/>
  <c r="I54" i="11" s="1"/>
  <c r="I55" i="11" s="1"/>
  <c r="I56" i="11" s="1"/>
  <c r="I57" i="11" s="1"/>
  <c r="I58" i="11" s="1"/>
  <c r="I59" i="11" s="1"/>
  <c r="I60" i="1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作成者</author>
  </authors>
  <commentList>
    <comment ref="C2" authorId="0" shapeId="0" xr:uid="{B7297216-9D6C-4C47-8627-A2049E570537}">
      <text>
        <r>
          <rPr>
            <b/>
            <sz val="9"/>
            <color rgb="FF000000"/>
            <rFont val="MS P ゴシック"/>
            <charset val="128"/>
          </rPr>
          <t>スライド全画面</t>
        </r>
        <r>
          <rPr>
            <b/>
            <sz val="9"/>
            <color rgb="FF000000"/>
            <rFont val="MS P ゴシック"/>
            <charset val="128"/>
          </rPr>
          <t xml:space="preserve">
</t>
        </r>
        <r>
          <rPr>
            <b/>
            <sz val="9"/>
            <color rgb="FF000000"/>
            <rFont val="MS P ゴシック"/>
            <charset val="128"/>
          </rPr>
          <t>スライド＋講師</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立ち</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座り</t>
        </r>
        <r>
          <rPr>
            <b/>
            <sz val="9"/>
            <color rgb="FF000000"/>
            <rFont val="MS P ゴシック"/>
            <charset val="128"/>
          </rPr>
          <t>)</t>
        </r>
      </text>
    </comment>
    <comment ref="F2" authorId="0" shapeId="0" xr:uid="{00000000-0006-0000-0000-000001000000}">
      <text>
        <r>
          <rPr>
            <b/>
            <sz val="9"/>
            <color rgb="FF000000"/>
            <rFont val="MS P ゴシック"/>
            <charset val="128"/>
          </rPr>
          <t>資料映像、話の間、誤差修正</t>
        </r>
        <r>
          <rPr>
            <b/>
            <sz val="9"/>
            <color rgb="FF000000"/>
            <rFont val="MS P ゴシック"/>
            <charset val="128"/>
          </rPr>
          <t xml:space="preserve">
</t>
        </r>
        <r>
          <rPr>
            <b/>
            <sz val="9"/>
            <color rgb="FF000000"/>
            <rFont val="MS P ゴシック"/>
            <charset val="128"/>
          </rPr>
          <t xml:space="preserve">
</t>
        </r>
        <r>
          <rPr>
            <b/>
            <sz val="9"/>
            <color rgb="FF000000"/>
            <rFont val="MS P ゴシック"/>
            <charset val="128"/>
          </rPr>
          <t>追加時間を入力してください</t>
        </r>
        <r>
          <rPr>
            <b/>
            <sz val="9"/>
            <color rgb="FF000000"/>
            <rFont val="MS P ゴシック"/>
            <charset val="128"/>
          </rPr>
          <t xml:space="preserve">
</t>
        </r>
        <r>
          <rPr>
            <b/>
            <sz val="9"/>
            <color rgb="FF000000"/>
            <rFont val="MS P ゴシック"/>
            <charset val="128"/>
          </rPr>
          <t>hh:mm:ss</t>
        </r>
        <r>
          <rPr>
            <b/>
            <sz val="9"/>
            <color rgb="FF000000"/>
            <rFont val="MS P ゴシック"/>
            <charset val="128"/>
          </rPr>
          <t>　で入力</t>
        </r>
      </text>
    </comment>
    <comment ref="G2" authorId="0" shapeId="0" xr:uid="{00000000-0006-0000-0000-000002000000}">
      <text>
        <r>
          <rPr>
            <b/>
            <sz val="9"/>
            <color rgb="FF000000"/>
            <rFont val="MS P ゴシック"/>
            <charset val="128"/>
          </rPr>
          <t>注意</t>
        </r>
        <r>
          <rPr>
            <b/>
            <sz val="9"/>
            <color rgb="FF000000"/>
            <rFont val="MS P ゴシック"/>
            <charset val="128"/>
          </rPr>
          <t xml:space="preserve">
</t>
        </r>
        <r>
          <rPr>
            <b/>
            <sz val="9"/>
            <color rgb="FF000000"/>
            <rFont val="MS P ゴシック"/>
            <charset val="128"/>
          </rPr>
          <t>数字はカウントされません</t>
        </r>
        <r>
          <rPr>
            <b/>
            <sz val="9"/>
            <color rgb="FF000000"/>
            <rFont val="MS P ゴシック"/>
            <charset val="128"/>
          </rPr>
          <t xml:space="preserve">
</t>
        </r>
        <r>
          <rPr>
            <b/>
            <sz val="9"/>
            <color rgb="FF000000"/>
            <rFont val="MS P ゴシック"/>
            <charset val="128"/>
          </rPr>
          <t>英語・記号の読みは正しくカウントされません</t>
        </r>
      </text>
    </comment>
  </commentList>
</comments>
</file>

<file path=xl/sharedStrings.xml><?xml version="1.0" encoding="utf-8"?>
<sst xmlns="http://schemas.openxmlformats.org/spreadsheetml/2006/main" count="73" uniqueCount="73">
  <si>
    <t>文字数</t>
    <rPh sb="0" eb="3">
      <t>モジスウ</t>
    </rPh>
    <phoneticPr fontId="1"/>
  </si>
  <si>
    <t>予想
分：秒</t>
    <rPh sb="0" eb="2">
      <t>ヨソウ</t>
    </rPh>
    <rPh sb="3" eb="4">
      <t>プン</t>
    </rPh>
    <rPh sb="5" eb="6">
      <t>ビョウ</t>
    </rPh>
    <phoneticPr fontId="1"/>
  </si>
  <si>
    <t>合計</t>
    <rPh sb="0" eb="2">
      <t>ゴウケイ</t>
    </rPh>
    <phoneticPr fontId="1"/>
  </si>
  <si>
    <t>↓変更可</t>
    <rPh sb="1" eb="4">
      <t>ヘンコウカ</t>
    </rPh>
    <phoneticPr fontId="1"/>
  </si>
  <si>
    <t>会話スピード 字/分</t>
    <rPh sb="0" eb="2">
      <t>カイワ</t>
    </rPh>
    <rPh sb="7" eb="8">
      <t>ジ</t>
    </rPh>
    <rPh sb="9" eb="10">
      <t>フン</t>
    </rPh>
    <phoneticPr fontId="1"/>
  </si>
  <si>
    <t>開始時間</t>
    <rPh sb="0" eb="4">
      <t>カイシジカン</t>
    </rPh>
    <phoneticPr fontId="1"/>
  </si>
  <si>
    <t>スライド番号</t>
  </si>
  <si>
    <t>見出し番号
見出し名</t>
  </si>
  <si>
    <t>シーン
該当スライド説明時の画面構成</t>
  </si>
  <si>
    <r>
      <t xml:space="preserve">セリフ・演出(アニメーション等)の指示
　※改行は　Alt＋Ener でできます。
　※修正したいセルにカーソルを合わせて、F2で編集できます。
</t>
    </r>
    <r>
      <rPr>
        <b/>
        <sz val="11"/>
        <color rgb="FFFF0000"/>
        <rFont val="Arial"/>
        <family val="2"/>
      </rPr>
      <t>↓この列に入力した文字がカウントされます。</t>
    </r>
    <r>
      <rPr>
        <b/>
        <sz val="11"/>
        <color rgb="FF000000"/>
        <rFont val="Arial"/>
        <family val="2"/>
      </rPr>
      <t xml:space="preserve">
</t>
    </r>
  </si>
  <si>
    <t>備考</t>
  </si>
  <si>
    <t>時間加算
hh:mm:ss</t>
    <rPh sb="0" eb="4">
      <t>ジカンカサン</t>
    </rPh>
    <phoneticPr fontId="1"/>
  </si>
  <si>
    <t>OP</t>
  </si>
  <si>
    <t>冒頭のあいさつ、講師のみ座り</t>
  </si>
  <si>
    <t>1-1●●について</t>
  </si>
  <si>
    <t>おわりのあいさつ、講師のみ座り</t>
  </si>
  <si>
    <t>終わりのあいさつ</t>
  </si>
  <si>
    <t>ED</t>
  </si>
  <si>
    <t>エンディング</t>
  </si>
  <si>
    <t>第3回(インタフェースの入出力装置) 台本</t>
    <rPh sb="0" eb="1">
      <t>ダイ</t>
    </rPh>
    <rPh sb="2" eb="3">
      <t>カイ</t>
    </rPh>
    <rPh sb="12" eb="15">
      <t>nyuushu</t>
    </rPh>
    <rPh sb="15" eb="17">
      <t>souchi</t>
    </rPh>
    <rPh sb="19" eb="21">
      <t>ダイホン</t>
    </rPh>
    <phoneticPr fontId="1"/>
  </si>
  <si>
    <t>ヒューマンインタフェースの講義をはじめます。・・・ 
みなさん、こんにちは・・・講師の増井です。
今回はインタフェースの入出力装置に関して解説します。</t>
    <rPh sb="43" eb="45">
      <t>masui</t>
    </rPh>
    <rPh sb="60" eb="63">
      <t>nyuu</t>
    </rPh>
    <rPh sb="63" eb="65">
      <t>souchi</t>
    </rPh>
    <phoneticPr fontId="1"/>
  </si>
  <si>
    <t>どのようなインタフェース手法を利用する場合でも、コンピュータと情報をやりとりするためにはハードウェア装置が必要です。
近年のパソコンではキーボードやマウスやタッチパッドがコンピュータへの入力装置として使われ、ビットマップディスプレイやプリンタなどがコンピュータからの出力装置としてよく利用されています。
また、スマートフォンやタブレットでは指で操作できる静電容量型のタッチパネルとディスプレイが広く利用されています。
2022年現在のパソコンやスマホの入出力装置はこのような状況ですが、最近になって普及したものも多く、将来は全く異なる入出力装置が主流になる可能性もあります。</t>
    <rPh sb="100" eb="101">
      <t>tsukawar</t>
    </rPh>
    <phoneticPr fontId="1"/>
  </si>
  <si>
    <t>人間がコンピュータに情報を伝えたいときは必ずセンサが必要になります。
各種のセンサをコンピュータへの入力装置として利用することができます。
文字入力に使われるキーボードではスイッチや圧力センサ、静電容量センサが利用されています。
タブレット端末やスマートフォンで使われているタッチパネルでは、圧力センサや静電容量センサが利用されています。センサの種類により利用時の感触が異なるので、状況に応じてユーザが気持ち良く使えるセンサが利用されています。
ヒューマンインタフェースに使うためには、スイッチのような既存のセンサが利用されることが多いですが、新しいインタフェースを実現するために新しいセンサが開発されたり、新しい応用のために様々な既存センサを組み合わせたものが利用されたりすることもあります。</t>
    <rPh sb="0" eb="2">
      <t>ningen</t>
    </rPh>
    <rPh sb="10" eb="12">
      <t>jouhou</t>
    </rPh>
    <rPh sb="13" eb="14">
      <t>tsutae</t>
    </rPh>
    <rPh sb="20" eb="21">
      <t xml:space="preserve">カナラズ </t>
    </rPh>
    <rPh sb="26" eb="28">
      <t>hitsuyo</t>
    </rPh>
    <rPh sb="213" eb="215">
      <t>riyou</t>
    </rPh>
    <rPh sb="237" eb="238">
      <t>tsukau</t>
    </rPh>
    <phoneticPr fontId="1"/>
  </si>
  <si>
    <t>GUIの先駆的システムとして、アイバン・サザランドのSketchpadシステムがあります。
Sketchpadはポインティングデバイスとディスプレイを使って図形編集を行なうことができるエディタで、直接操作のGUIをはじめて実現した画期的なものでした。
ディスプレイ装置としてはブラウン管が利用されており、編集のためのポインティングデバイスとしてライトペンが利用されていました。</t>
    <phoneticPr fontId="1"/>
  </si>
  <si>
    <t>エンゲルバートのマウスには回転板が二つ内蔵されており、縦横の移動量を計測できるようになっていました。
エンゲルバートがマウスを発明した時代は、コンピュータはバッチ処理が基本だったため、そもそも対話的にコンピュータを使うという発想がなかったようです。そういう時代にGUIという新概念を発明したことは画期的だったといえるでしょう。</t>
    <phoneticPr fontId="1"/>
  </si>
  <si>
    <t xml:space="preserve">キーボードやマウスは手や指で操作する必要がありますが、手や指を使えない状況や手や指が不自由なユーザの場合、手を使わずにコンピュータに入力をする方法が必要になります。
音や音声を利用できれば、手を使わずにコンピュータを操作することが可能ですし、目が見えない状況でも利用できます。
音や音声で機器を制御できると便利なことはよくあります。ベッドの中で「電気を消して」と言って照明を消すことができたり、台所で料理をしているとき、音声でレシピを表示したり できると便利でしょう。
このように、目が見えない状況や手が使えない状況では、音声でコンピュータを制御することには大きな利点があります。
また、音声入力に必要なハードウェアはマイクだけなので、ハードウェアの制限が少ないという利点もあります。
</t>
    <phoneticPr fontId="1"/>
  </si>
  <si>
    <t>音声以外の音を入力に利用することもできます。
音を発声することによってコンピュータにコマンドを指令したり、音で位置検出を行なうこともできます。</t>
    <rPh sb="23" eb="24">
      <t xml:space="preserve">オト </t>
    </rPh>
    <rPh sb="25" eb="27">
      <t>hassei</t>
    </rPh>
    <rPh sb="47" eb="49">
      <t>shirei</t>
    </rPh>
    <rPh sb="53" eb="54">
      <t>oto</t>
    </rPh>
    <rPh sb="55" eb="57">
      <t>ichi</t>
    </rPh>
    <rPh sb="57" eb="59">
      <t>kenshuts</t>
    </rPh>
    <rPh sb="60" eb="61">
      <t>okonau</t>
    </rPh>
    <phoneticPr fontId="1"/>
  </si>
  <si>
    <t>ユーザの視線をコンピュータへの入力として利用する方法が長年研究されています。
視線だけでコンピュータをコントロールできると、ユーザは手や指を使う必要がありませんし、他人の迷惑になりませんから、音声入力よりも有効な状況が多いと考えられます。
ユーザの視線を検出するためには従来は専用の特殊なカメラやセンサが必要でしたが、近年は画像認識技術が向上しているため、一般的なカメラを利用して視線を検出することもできるようになってきています。
しかし残念ながら、視線を利用するインタフェースは、期待されたほどは普及していません。意図的に目を動かしたのか、たまたまある方向を見てしまったのかを区別することが難しいからです。誤認識を起こしにくいインタフェースが研究されています。</t>
    <phoneticPr fontId="1"/>
  </si>
  <si>
    <t>人間の五感で最も重要なものは視覚であるため、コンピュータの出力装置としては情報を視覚的に出力するディスプレイ装置が最も広く利用されています。
人間の目は大量の2次元情報を高速に処理できるので、コンピュータからの情報を得るにはディスプレイ装置が都合が良く、そのために様々な情報視覚化システムが作られています。
目が不自由な人は多いですし、視覚情報を利用できない場合も多いですが、多くの場合に視覚情報は最も有用です。</t>
    <rPh sb="118" eb="120">
      <t>souchi</t>
    </rPh>
    <rPh sb="188" eb="189">
      <t>ookuno</t>
    </rPh>
    <phoneticPr fontId="1"/>
  </si>
  <si>
    <t>ブラウン管とは、蛍光塗料が塗られたガラス面に電子ビームを照射して発光させることによって情報を表示することができる真空管デバイスで、従来のテレビや測定器で広く利用されていました。
固体中の電子を高熱や高電界により空間に放出させ、これを電界により加速すると共に、電子レンズにより電子線をビーム状に収束させて照射します。
電子がガラス面に飛ぶ途中で磁気信号を加えて向きを変えることによって、画面上の任意の位置を光らせることができるため、文字や図形を柔軟に表示することができます。
ブラウン管ディスプレイは陰極管ディスプレイと呼ばれることもあります。</t>
    <phoneticPr fontId="1"/>
  </si>
  <si>
    <t>数字を1桁表示するために「ニキシー管」という表示装置が電卓や自動販売機などで従来広く利用されていました。
ニキシー管は、数字の形をした金属の板を真空管の中に並べたもので、特定の数字に対応した板を放電させることによって数字を表示します。
ニキシー管はサイズが大きいですし高電圧が必要なので現在はほとんど使われていませんが、独特の味があるためマニアには愛されているようです。</t>
    <rPh sb="0" eb="2">
      <t>suuji</t>
    </rPh>
    <rPh sb="4" eb="5">
      <t>keta</t>
    </rPh>
    <rPh sb="5" eb="7">
      <t>hyouji</t>
    </rPh>
    <rPh sb="17" eb="18">
      <t xml:space="preserve">クダ </t>
    </rPh>
    <rPh sb="22" eb="24">
      <t>hyouji</t>
    </rPh>
    <rPh sb="24" eb="26">
      <t>souchi</t>
    </rPh>
    <rPh sb="27" eb="29">
      <t>dentaku</t>
    </rPh>
    <rPh sb="30" eb="32">
      <t>jidou</t>
    </rPh>
    <rPh sb="32" eb="35">
      <t>hanbaiki</t>
    </rPh>
    <rPh sb="38" eb="40">
      <t>juurai</t>
    </rPh>
    <rPh sb="40" eb="41">
      <t>hiroku</t>
    </rPh>
    <rPh sb="42" eb="44">
      <t>riyou</t>
    </rPh>
    <rPh sb="57" eb="58">
      <t>kuda</t>
    </rPh>
    <rPh sb="60" eb="62">
      <t>suuji</t>
    </rPh>
    <rPh sb="63" eb="64">
      <t>katachi</t>
    </rPh>
    <rPh sb="67" eb="69">
      <t>kinzoku</t>
    </rPh>
    <rPh sb="72" eb="75">
      <t>shinkuuka</t>
    </rPh>
    <rPh sb="76" eb="77">
      <t>naka</t>
    </rPh>
    <rPh sb="78" eb="79">
      <t>narabe</t>
    </rPh>
    <rPh sb="85" eb="87">
      <t>tokutei</t>
    </rPh>
    <rPh sb="88" eb="90">
      <t>suuji</t>
    </rPh>
    <rPh sb="91" eb="93">
      <t>taiou</t>
    </rPh>
    <rPh sb="95" eb="96">
      <t xml:space="preserve">イタ </t>
    </rPh>
    <rPh sb="97" eb="99">
      <t>houden</t>
    </rPh>
    <rPh sb="108" eb="110">
      <t>suuji</t>
    </rPh>
    <rPh sb="111" eb="113">
      <t>hyouji</t>
    </rPh>
    <rPh sb="122" eb="123">
      <t>kuda</t>
    </rPh>
    <rPh sb="128" eb="129">
      <t>ookii</t>
    </rPh>
    <rPh sb="134" eb="137">
      <t>koudennatsu</t>
    </rPh>
    <rPh sb="138" eb="140">
      <t>hitsuyo</t>
    </rPh>
    <rPh sb="143" eb="145">
      <t>genza</t>
    </rPh>
    <rPh sb="150" eb="151">
      <t>tsukaware</t>
    </rPh>
    <rPh sb="160" eb="162">
      <t>dokutoku</t>
    </rPh>
    <rPh sb="163" eb="164">
      <t xml:space="preserve">アジ </t>
    </rPh>
    <rPh sb="174" eb="175">
      <t>aisuru</t>
    </rPh>
    <phoneticPr fontId="1"/>
  </si>
  <si>
    <t>液晶が普及する以前、数字を表示するために「7セグメントLED」が広く利用されていました。
細長い7個の発光ダイオードを8の字に並べ、そのうちいくつかを点灯することにより数字を表現します。たとえば右側の二つを点灯させると「1」になります。
読みやすいとはいえませんが、回路が単純で、低い電圧で動作するため、電卓や時計のような装置で広くこの手法が使われていました。</t>
    <rPh sb="0" eb="2">
      <t>ekisho</t>
    </rPh>
    <rPh sb="3" eb="5">
      <t>fukyu</t>
    </rPh>
    <rPh sb="7" eb="9">
      <t>izen</t>
    </rPh>
    <rPh sb="10" eb="12">
      <t>suuji</t>
    </rPh>
    <rPh sb="13" eb="15">
      <t>hyouji</t>
    </rPh>
    <rPh sb="32" eb="33">
      <t>hiroku</t>
    </rPh>
    <rPh sb="34" eb="36">
      <t>riyou</t>
    </rPh>
    <rPh sb="45" eb="47">
      <t>hosonaga</t>
    </rPh>
    <rPh sb="49" eb="50">
      <t>kosuu</t>
    </rPh>
    <rPh sb="51" eb="53">
      <t>hakko</t>
    </rPh>
    <rPh sb="61" eb="62">
      <t xml:space="preserve">ジ </t>
    </rPh>
    <rPh sb="63" eb="64">
      <t>narabe</t>
    </rPh>
    <rPh sb="75" eb="77">
      <t>tentou</t>
    </rPh>
    <rPh sb="84" eb="86">
      <t>suuji</t>
    </rPh>
    <rPh sb="87" eb="89">
      <t>hyougen</t>
    </rPh>
    <rPh sb="97" eb="99">
      <t>migigawa</t>
    </rPh>
    <rPh sb="100" eb="101">
      <t>futatsu</t>
    </rPh>
    <rPh sb="103" eb="105">
      <t>tentou</t>
    </rPh>
    <rPh sb="119" eb="120">
      <t>yomi</t>
    </rPh>
    <rPh sb="133" eb="135">
      <t>kairo</t>
    </rPh>
    <rPh sb="136" eb="138">
      <t>tanjun</t>
    </rPh>
    <rPh sb="140" eb="141">
      <t>hikui</t>
    </rPh>
    <rPh sb="142" eb="144">
      <t>dennats</t>
    </rPh>
    <rPh sb="145" eb="147">
      <t>dousa</t>
    </rPh>
    <rPh sb="152" eb="154">
      <t>dentaku</t>
    </rPh>
    <rPh sb="155" eb="157">
      <t>tokei</t>
    </rPh>
    <rPh sb="161" eb="163">
      <t>souchi</t>
    </rPh>
    <rPh sb="164" eb="165">
      <t>hiroku</t>
    </rPh>
    <rPh sb="168" eb="170">
      <t>shuhou</t>
    </rPh>
    <rPh sb="171" eb="172">
      <t>tsukawarete</t>
    </rPh>
    <phoneticPr fontId="1"/>
  </si>
  <si>
    <t>圧力をかけると電圧が発生する結晶があります。またそれに電圧をかけると変形します。このような部品を「圧電素子」または「ピエゾ素子」と呼びます。
このような物質は力と電気信号を変換することができるため、手軽なセンサ/アクチュエータとして利用できます。
圧電素子にもとづくアクチュエータをヒューマンインタフェースに活用した例は多くありませんが、ブザーとして利用したり、指に刺激を与えたりすることが可能です。</t>
    <rPh sb="0" eb="2">
      <t>atsuryo</t>
    </rPh>
    <rPh sb="7" eb="9">
      <t>dennatsu</t>
    </rPh>
    <rPh sb="10" eb="12">
      <t>hasse</t>
    </rPh>
    <rPh sb="14" eb="16">
      <t>kesshou</t>
    </rPh>
    <rPh sb="27" eb="29">
      <t>dennatsu</t>
    </rPh>
    <rPh sb="34" eb="36">
      <t>henkei</t>
    </rPh>
    <rPh sb="45" eb="47">
      <t>buhin</t>
    </rPh>
    <rPh sb="49" eb="51">
      <t>atsuden</t>
    </rPh>
    <rPh sb="51" eb="53">
      <t>soshi</t>
    </rPh>
    <rPh sb="61" eb="63">
      <t>soshi</t>
    </rPh>
    <rPh sb="65" eb="66">
      <t>yobi</t>
    </rPh>
    <rPh sb="76" eb="78">
      <t>busshitsu</t>
    </rPh>
    <rPh sb="79" eb="80">
      <t>chikara</t>
    </rPh>
    <rPh sb="81" eb="83">
      <t>denki</t>
    </rPh>
    <rPh sb="83" eb="85">
      <t>shingou</t>
    </rPh>
    <rPh sb="86" eb="88">
      <t>henkan</t>
    </rPh>
    <rPh sb="99" eb="101">
      <t>tegaru</t>
    </rPh>
    <rPh sb="116" eb="118">
      <t>riyou</t>
    </rPh>
    <rPh sb="124" eb="126">
      <t>ats</t>
    </rPh>
    <rPh sb="126" eb="128">
      <t>soshi</t>
    </rPh>
    <rPh sb="154" eb="156">
      <t>katsuyo</t>
    </rPh>
    <rPh sb="158" eb="159">
      <t>rei</t>
    </rPh>
    <rPh sb="160" eb="161">
      <t>ooku</t>
    </rPh>
    <rPh sb="175" eb="177">
      <t>riyou</t>
    </rPh>
    <rPh sb="181" eb="182">
      <t>yubi</t>
    </rPh>
    <rPh sb="183" eb="185">
      <t>shigeki</t>
    </rPh>
    <rPh sb="186" eb="187">
      <t>atae</t>
    </rPh>
    <rPh sb="195" eb="197">
      <t xml:space="preserve">コノ </t>
    </rPh>
    <phoneticPr fontId="1"/>
  </si>
  <si>
    <t>表示パネルに指でタッチしたときパネルを振動させると、タッチした感覚が指に伝わるために操作を認識しやすくなります。
また、マウスホイールのように回転する入力デバイスに対し、回転に応じて振動を加えることによって回転量を触覚で感じるようにすることができます。
このような手法は触覚フィードバックと呼ばれ、様々なところで徐々に利用が広まっています。</t>
    <phoneticPr fontId="1"/>
  </si>
  <si>
    <t>昔のコンピュータでは、計算したい内容をあらかじめコンピュータに送っておいて実行させる「バッチ処理」が使われていました。
バッチ処理が主流だったころのコンピュータでは、入力装置としてパンチカードや紙テープなどが利用されていましたが、これらの装置は対話的に利用することができないため、コンピュータヒューマンインタフェースを考慮する必要はあまりありませんでした。
ここでは、最近のコンピュータで利用されている様々な対話的な入出力装置について考え、将来の装置についても考えたいと思います。</t>
    <rPh sb="0" eb="1">
      <t>mukashi</t>
    </rPh>
    <rPh sb="11" eb="13">
      <t>keisan</t>
    </rPh>
    <rPh sb="16" eb="18">
      <t>naiyou</t>
    </rPh>
    <rPh sb="31" eb="32">
      <t>okutte</t>
    </rPh>
    <rPh sb="37" eb="39">
      <t>jikkou</t>
    </rPh>
    <rPh sb="46" eb="48">
      <t>shori</t>
    </rPh>
    <rPh sb="50" eb="51">
      <t>tsukaware</t>
    </rPh>
    <phoneticPr fontId="1"/>
  </si>
  <si>
    <t>物理的な信号や状況を検出するハードウェアをセンサと呼びます。たとえば「サーミスタ」という半導体は温度により抵抗値が変化するので温度センサとして利用できますし、「CdS」という半導体は光の強さにより抵抗値が変わるので光センサとして利用できます。
 与えられた力に応じて電気の導通を制御する各種のスイッチも簡単なセンサの一種ですから、センサはコンピュータにデータを与えるのに不可欠なものだといえます。</t>
    <rPh sb="180" eb="181">
      <t>ataeru</t>
    </rPh>
    <phoneticPr fontId="1"/>
  </si>
  <si>
    <t xml:space="preserve">光を検出するセンサは様々なものがあります。
これは「CdS」という半導体で、光の強さにより抵抗値が変わるセンサです。反応速度は遅いですが、使い方が簡単なのでヒューマンインタフェースに関連する機器に利用するのには向いています。
リモコンの赤外線信号や光ファイバーの信号を受信するには「フォトトランジスタ」や「フォトダイオード」という半導体が使われます。
これらは高速通信に利用することができます。
</t>
    <rPh sb="0" eb="2">
      <t>jidou</t>
    </rPh>
    <rPh sb="6" eb="8">
      <t>ningen</t>
    </rPh>
    <rPh sb="9" eb="11">
      <t>sonza</t>
    </rPh>
    <rPh sb="16" eb="18">
      <t>kenshu</t>
    </rPh>
    <rPh sb="20" eb="22">
      <t>ninge</t>
    </rPh>
    <rPh sb="23" eb="25">
      <t>sonzai</t>
    </rPh>
    <rPh sb="26" eb="28">
      <t xml:space="preserve">ケンチ </t>
    </rPh>
    <rPh sb="34" eb="35">
      <t>akemasu</t>
    </rPh>
    <rPh sb="91" eb="93">
      <t>_x0000__x0000__x0002__x0005__x0006_</t>
    </rPh>
    <phoneticPr fontId="1"/>
  </si>
  <si>
    <t>自動ドアでは人間の存在をセンサで検出し、人間の存在を検知するとドアを開けます。
また、工場などでは様々なセンサが従来から広い用途に使われてきています。
たとえば食品工場では、製品に金属破片などが紛れこんでいないかをチェックするための金属センサや、製品重量が規格を満たしているかなどをチェックする重さセンサなどが利用されています。</t>
    <rPh sb="0" eb="2">
      <t>jidou</t>
    </rPh>
    <rPh sb="6" eb="8">
      <t>ningen</t>
    </rPh>
    <rPh sb="9" eb="11">
      <t>sonza</t>
    </rPh>
    <rPh sb="16" eb="18">
      <t>kenshu</t>
    </rPh>
    <rPh sb="20" eb="22">
      <t>ninge</t>
    </rPh>
    <rPh sb="23" eb="25">
      <t>sonzai</t>
    </rPh>
    <rPh sb="26" eb="28">
      <t xml:space="preserve">ケンチ </t>
    </rPh>
    <rPh sb="34" eb="35">
      <t>akemasu</t>
    </rPh>
    <rPh sb="56" eb="58">
      <t>juurai</t>
    </rPh>
    <rPh sb="93" eb="95">
      <t>_x0000__x0000__x0002__x0005__x0006_</t>
    </rPh>
    <phoneticPr fontId="1"/>
  </si>
  <si>
    <t>コンピュータに文字を入力するために、キーボードが広く利用されています。
コンピュータのキーボードではスイッチや圧力センサなどが利用されています。
コンピュータが出現する以前から欧米ではタイプライタが広く利用されていました。
英文タイプライタはChristopher Latham Sholesにより19世紀末に発明され、1870年代にはレミントン社から機械式タイプライタが発売されました。</t>
    <rPh sb="7" eb="9">
      <t>moji</t>
    </rPh>
    <rPh sb="10" eb="12">
      <t>nyu</t>
    </rPh>
    <rPh sb="24" eb="25">
      <t>hiroku</t>
    </rPh>
    <rPh sb="26" eb="28">
      <t>riyou</t>
    </rPh>
    <rPh sb="55" eb="57">
      <t>atsur</t>
    </rPh>
    <rPh sb="63" eb="65">
      <t>riyou</t>
    </rPh>
    <rPh sb="80" eb="82">
      <t>shutsugen</t>
    </rPh>
    <rPh sb="84" eb="85">
      <t>izen</t>
    </rPh>
    <phoneticPr fontId="1"/>
  </si>
  <si>
    <t>これは19世紀末にレミントン社から発売された機械式のタイプライタです。キーを押すとキーに連動したレバーが移動し、レバーの先端に取り付けられた活字が紙の上に叩きつけられることによって文字を印字するという仕組みです。
活字が印刷される場所は動きませんから、1文字入力するごとに紙を1文字ぶん左にずらすことによって連続した文字列を入力する構造になっています。
指の力でレバーを動かして印刷するわけですから、力強くキーを押す指の力が必要です。また、指の力によって字の濃さにムラが発生してしまいます。
その後、電動式の製品も広く使われていました。</t>
    <rPh sb="5" eb="7">
      <t>seiki</t>
    </rPh>
    <rPh sb="17" eb="19">
      <t>hatsubai</t>
    </rPh>
    <rPh sb="22" eb="24">
      <t>kikaishiki</t>
    </rPh>
    <rPh sb="24" eb="25">
      <t xml:space="preserve">シキ </t>
    </rPh>
    <rPh sb="38" eb="39">
      <t xml:space="preserve">オス </t>
    </rPh>
    <rPh sb="44" eb="46">
      <t>rendou</t>
    </rPh>
    <rPh sb="52" eb="54">
      <t>idou</t>
    </rPh>
    <rPh sb="60" eb="62">
      <t xml:space="preserve">センタン </t>
    </rPh>
    <rPh sb="63" eb="64">
      <t>toritsuke</t>
    </rPh>
    <rPh sb="70" eb="72">
      <t>katsuji</t>
    </rPh>
    <rPh sb="73" eb="74">
      <t xml:space="preserve">カミ </t>
    </rPh>
    <rPh sb="75" eb="76">
      <t xml:space="preserve">ウエ </t>
    </rPh>
    <rPh sb="77" eb="78">
      <t>tatak</t>
    </rPh>
    <rPh sb="90" eb="92">
      <t>moji</t>
    </rPh>
    <rPh sb="93" eb="95">
      <t>inji</t>
    </rPh>
    <rPh sb="100" eb="102">
      <t>shikumi</t>
    </rPh>
    <rPh sb="107" eb="109">
      <t>katsuji</t>
    </rPh>
    <rPh sb="110" eb="112">
      <t>insats</t>
    </rPh>
    <rPh sb="115" eb="117">
      <t>basho</t>
    </rPh>
    <rPh sb="118" eb="119">
      <t>ugoki</t>
    </rPh>
    <rPh sb="127" eb="129">
      <t>moji</t>
    </rPh>
    <rPh sb="129" eb="131">
      <t>nyu</t>
    </rPh>
    <rPh sb="136" eb="137">
      <t>kami</t>
    </rPh>
    <rPh sb="139" eb="141">
      <t>moji</t>
    </rPh>
    <rPh sb="143" eb="144">
      <t>hidari</t>
    </rPh>
    <rPh sb="154" eb="156">
      <t>renzok</t>
    </rPh>
    <rPh sb="158" eb="161">
      <t xml:space="preserve">モジレ </t>
    </rPh>
    <rPh sb="162" eb="164">
      <t>nyuu</t>
    </rPh>
    <rPh sb="166" eb="168">
      <t>kouzou</t>
    </rPh>
    <rPh sb="177" eb="178">
      <t xml:space="preserve">ユビ </t>
    </rPh>
    <rPh sb="185" eb="186">
      <t>ugoka</t>
    </rPh>
    <rPh sb="189" eb="191">
      <t>insats</t>
    </rPh>
    <rPh sb="200" eb="202">
      <t>chikaradu</t>
    </rPh>
    <rPh sb="206" eb="207">
      <t>osu</t>
    </rPh>
    <rPh sb="208" eb="209">
      <t>yubi</t>
    </rPh>
    <rPh sb="210" eb="211">
      <t>chikara</t>
    </rPh>
    <rPh sb="212" eb="214">
      <t>hitsuyo</t>
    </rPh>
    <rPh sb="220" eb="221">
      <t>yubi</t>
    </rPh>
    <rPh sb="222" eb="223">
      <t>chikara</t>
    </rPh>
    <rPh sb="227" eb="228">
      <t xml:space="preserve">ジ </t>
    </rPh>
    <rPh sb="229" eb="230">
      <t xml:space="preserve">コイ </t>
    </rPh>
    <rPh sb="235" eb="237">
      <t>hassei</t>
    </rPh>
    <rPh sb="245" eb="251">
      <t>dendou</t>
    </rPh>
    <rPh sb="251" eb="252">
      <t xml:space="preserve">シキ </t>
    </rPh>
    <rPh sb="253" eb="255">
      <t>seihin</t>
    </rPh>
    <rPh sb="256" eb="257">
      <t>hiroku</t>
    </rPh>
    <rPh sb="258" eb="259">
      <t>tsukaware</t>
    </rPh>
    <phoneticPr fontId="1"/>
  </si>
  <si>
    <t>コンピュータが普及しはじめた当時、タイプライタはすでに十分普及していたため、コンピュータへの文字入力のためにタイプライタと似た形の装置が利用されたのは自然だったといえます。
大型コンピュータへの入力にパンチカードが利用されていた時代でも、パンチカードに穴をあける装置ではキーボードが利用されていました。
コンピュータの入力装置として電気式のキーボードを使うとき、レバーを動かすような機構は不要で、キーを押したかどうかを調べるためのセンサを並べるだけですみます。
キーごとにスイッチや圧力センサを並べたものが広く利用されています。</t>
    <rPh sb="63" eb="64">
      <t>katachi</t>
    </rPh>
    <rPh sb="167" eb="169">
      <t>denki</t>
    </rPh>
    <rPh sb="169" eb="170">
      <t>shiki</t>
    </rPh>
    <rPh sb="202" eb="203">
      <t>oshi</t>
    </rPh>
    <rPh sb="210" eb="211">
      <t>shirabe</t>
    </rPh>
    <rPh sb="220" eb="221">
      <t>naraberu</t>
    </rPh>
    <phoneticPr fontId="1"/>
  </si>
  <si>
    <t>現在のコンピュータでは、レミントン社のタイプライタと同じ配列をもつキーボードが広く使われています。左上の文字の並びから「QWERTY配列」と呼ばれます。
米国や日本ではQWERTY配列が最も一般的ですが、それ以外の国では別の配列が使われることもあります。たとえばフランスではAZERTYという配列が利用されていますし、イギリスではQWERTYと少し違う配列が一般的です。
片手で利用するキーボードや、左右の手で別の装置を使うキーボードもあります。様々なキーボードの形態については、「第5回、テキスト入力のインタフェース」の回で詳しく解説します。</t>
    <rPh sb="49" eb="51">
      <t>hidariue</t>
    </rPh>
    <rPh sb="77" eb="79">
      <t>beikok</t>
    </rPh>
    <rPh sb="104" eb="106">
      <t>igai</t>
    </rPh>
    <rPh sb="172" eb="173">
      <t xml:space="preserve">カラ </t>
    </rPh>
    <rPh sb="174" eb="175">
      <t>chigau</t>
    </rPh>
    <rPh sb="176" eb="178">
      <t>hairet</t>
    </rPh>
    <rPh sb="179" eb="182">
      <t>ippan</t>
    </rPh>
    <rPh sb="261" eb="262">
      <t xml:space="preserve">カイ </t>
    </rPh>
    <phoneticPr fontId="1"/>
  </si>
  <si>
    <t>キーボードのキーを押したとき、押したキーの文字コードがコンピュータ装置やプログラムに送られます。
文字コードとは、文字ごとに割り当てられた数字です。
たとえば「A」のキーを押したとき、「A」の文字コードである65(または2進数で01000001)がコンピュータに送られます。
文字と文字コードの対応は現在は規格化されており、ASCIIコードと呼ばれています。またISO(国際標準化機構)の標準にもなっています。</t>
    <rPh sb="49" eb="51">
      <t>moji</t>
    </rPh>
    <rPh sb="57" eb="59">
      <t>moji</t>
    </rPh>
    <rPh sb="62" eb="63">
      <t>wariate</t>
    </rPh>
    <rPh sb="69" eb="71">
      <t>suuji</t>
    </rPh>
    <rPh sb="111" eb="113">
      <t>shinsuu</t>
    </rPh>
    <rPh sb="150" eb="152">
      <t>genza</t>
    </rPh>
    <rPh sb="153" eb="156">
      <t>kikak</t>
    </rPh>
    <rPh sb="185" eb="187">
      <t>kokusai</t>
    </rPh>
    <rPh sb="187" eb="190">
      <t>hyoujunka</t>
    </rPh>
    <rPh sb="190" eb="192">
      <t>kikou</t>
    </rPh>
    <phoneticPr fontId="1"/>
  </si>
  <si>
    <t>「第2回 ヒューマンインタフェースの歴史」で解説したように、現在のコンピュータのほとんどは「グラフィカルユーザインタフェース」(またはGUI])で操作するようになっています。
GUIを操作するためには、情報を表示するためのディスプレイ装置と、ディスプレイ上で位置情報を入力するための二次元入力装置(ポインティングデバイス)が必要になります。</t>
    <rPh sb="1" eb="2">
      <t>daini</t>
    </rPh>
    <rPh sb="3" eb="4">
      <t xml:space="preserve">カイ </t>
    </rPh>
    <rPh sb="22" eb="24">
      <t>kaisetsu</t>
    </rPh>
    <rPh sb="92" eb="94">
      <t>sousa</t>
    </rPh>
    <rPh sb="101" eb="103">
      <t>jouhou</t>
    </rPh>
    <rPh sb="104" eb="106">
      <t>hyouji</t>
    </rPh>
    <rPh sb="117" eb="119">
      <t>souchi</t>
    </rPh>
    <rPh sb="127" eb="128">
      <t>ue</t>
    </rPh>
    <rPh sb="129" eb="131">
      <t xml:space="preserve">１ </t>
    </rPh>
    <rPh sb="131" eb="133">
      <t>jouhou</t>
    </rPh>
    <rPh sb="134" eb="136">
      <t>nyuu</t>
    </rPh>
    <rPh sb="141" eb="144">
      <t>nijigen</t>
    </rPh>
    <rPh sb="144" eb="146">
      <t>nyu</t>
    </rPh>
    <rPh sb="146" eb="148">
      <t>souchi</t>
    </rPh>
    <rPh sb="162" eb="164">
      <t>hitsu</t>
    </rPh>
    <phoneticPr fontId="1"/>
  </si>
  <si>
    <t>画面上の二次元の位置を指定する入力装置がポインティングデバイスと呼ばれます。
ポインティングデバイスは、画面上の位置を指定することによって文字や図形の入力を行なったり、メニューを表示して項目を選ぶといったGUI操作を行なうために利用されています。</t>
    <rPh sb="0" eb="2">
      <t>gamen</t>
    </rPh>
    <rPh sb="2" eb="3">
      <t xml:space="preserve">ウエ </t>
    </rPh>
    <rPh sb="15" eb="17">
      <t>nyu</t>
    </rPh>
    <rPh sb="17" eb="19">
      <t>souchi</t>
    </rPh>
    <rPh sb="52" eb="54">
      <t>gamen</t>
    </rPh>
    <rPh sb="54" eb="55">
      <t>ue</t>
    </rPh>
    <rPh sb="56" eb="58">
      <t>ichi</t>
    </rPh>
    <rPh sb="89" eb="91">
      <t>hyouji</t>
    </rPh>
    <rPh sb="93" eb="95">
      <t>koumoku</t>
    </rPh>
    <rPh sb="96" eb="97">
      <t>erabu</t>
    </rPh>
    <phoneticPr fontId="1"/>
  </si>
  <si>
    <t>Sketchpadでポインティングデバイスとして利用されていたライトペンは、光センサを搭載したペン型のデバイスです。
ライトペンは、ブラウン管ディスプレイの光を受光するタイミングを検出することによってペンの位置を認識します。
ブラウン管ディスプレイでは、どのタイミングでどの位置に点や線が描かれたかがわかりますから、ライトペンで光が検出されたタイミングを調べればどの位置だったかがわかるわけです。
現在はブラウン管の表示装置がほとんどなくなったため、ポインティングデバイスとしてライトペンが利用されることもほぼなくなっています。</t>
    <rPh sb="38" eb="39">
      <t>hikari</t>
    </rPh>
    <rPh sb="137" eb="139">
      <t>ichi</t>
    </rPh>
    <rPh sb="140" eb="141">
      <t xml:space="preserve">テン </t>
    </rPh>
    <rPh sb="142" eb="143">
      <t>sen</t>
    </rPh>
    <rPh sb="144" eb="145">
      <t>egaka</t>
    </rPh>
    <rPh sb="164" eb="165">
      <t>hikari</t>
    </rPh>
    <rPh sb="166" eb="168">
      <t>kenshu</t>
    </rPh>
    <rPh sb="177" eb="178">
      <t>shirabe</t>
    </rPh>
    <rPh sb="183" eb="185">
      <t>ichi</t>
    </rPh>
    <phoneticPr fontId="1"/>
  </si>
  <si>
    <t xml:space="preserve">マウスは1960年台にダグラス・エンゲルバートにより発明されたポインティングデバイスで、現在のパソコンでも広く利用されています。
ライトペンは画面上の絶対位置を入力できる装置でしたが、マウスは相対的な移動量しか入力できません。しかし画面上のマウスカーソルを併用することによって、絶対位置を指定することができます。
</t>
    <rPh sb="9" eb="10">
      <t xml:space="preserve">ダイ </t>
    </rPh>
    <rPh sb="85" eb="87">
      <t>souchi</t>
    </rPh>
    <phoneticPr fontId="1"/>
  </si>
  <si>
    <t>エンゲルバートは1968年、 マウスを使ってメニューを操作するといった、現在のGUIにつながるアイデアを示したデモンストレーションを行ないました。これは現在 「伝説のデモ」として知られています。
このデモでは、マウスを使ってメニューを操作するといったGUIの基本操作が示されました。
GUIのメニュー操作は現在はあたりまえのように誰もが利用していますが、マウスという新しいデバイスとメニュー操作のGUIを提示したことは画期的だったといえるでしょう。</t>
    <rPh sb="66" eb="67">
      <t>okonai</t>
    </rPh>
    <rPh sb="76" eb="78">
      <t>genzai</t>
    </rPh>
    <rPh sb="89" eb="90">
      <t>shirarete</t>
    </rPh>
    <rPh sb="109" eb="110">
      <t>tsukatte</t>
    </rPh>
    <rPh sb="117" eb="119">
      <t>sousa</t>
    </rPh>
    <rPh sb="129" eb="131">
      <t>kihon</t>
    </rPh>
    <rPh sb="131" eb="133">
      <t>sousa</t>
    </rPh>
    <rPh sb="134" eb="135">
      <t>shime</t>
    </rPh>
    <rPh sb="150" eb="152">
      <t>sousa</t>
    </rPh>
    <rPh sb="153" eb="155">
      <t>genza</t>
    </rPh>
    <rPh sb="165" eb="166">
      <t>dare</t>
    </rPh>
    <rPh sb="168" eb="170">
      <t>riyou</t>
    </rPh>
    <rPh sb="183" eb="184">
      <t>atara</t>
    </rPh>
    <rPh sb="195" eb="197">
      <t>sousa</t>
    </rPh>
    <rPh sb="202" eb="204">
      <t>teiji</t>
    </rPh>
    <rPh sb="209" eb="212">
      <t>kakkite</t>
    </rPh>
    <phoneticPr fontId="1"/>
  </si>
  <si>
    <t>エンゲルバートの「伝説のデモ」動画</t>
    <rPh sb="9" eb="11">
      <t>densets</t>
    </rPh>
    <rPh sb="15" eb="17">
      <t>douga</t>
    </rPh>
    <phoneticPr fontId="1"/>
  </si>
  <si>
    <t>円板を利用したマウスは、おそらくなめらかに移動させることが難しかったため、その後ボール型のマウスが登場しました。
これは世界初のGUIマシンである、Xerox PARCで開発された「ALTO」というコンピュータで利用されていたマウスで、内蔵されたボールの回転を検出してマウスの移動量を取得するようになっています。</t>
    <rPh sb="0" eb="2">
      <t>enban</t>
    </rPh>
    <rPh sb="3" eb="5">
      <t>riyou</t>
    </rPh>
    <rPh sb="21" eb="23">
      <t>idou</t>
    </rPh>
    <rPh sb="29" eb="30">
      <t>muzu</t>
    </rPh>
    <rPh sb="43" eb="44">
      <t xml:space="preserve">カタ </t>
    </rPh>
    <rPh sb="49" eb="51">
      <t>toujou</t>
    </rPh>
    <rPh sb="60" eb="62">
      <t>sekai</t>
    </rPh>
    <rPh sb="62" eb="63">
      <t xml:space="preserve">ハツ </t>
    </rPh>
    <rPh sb="85" eb="87">
      <t>kaihatsu</t>
    </rPh>
    <rPh sb="106" eb="108">
      <t>riyou</t>
    </rPh>
    <rPh sb="118" eb="120">
      <t>naizou</t>
    </rPh>
    <rPh sb="127" eb="129">
      <t>kaiten</t>
    </rPh>
    <rPh sb="130" eb="132">
      <t>kensh</t>
    </rPh>
    <rPh sb="138" eb="140">
      <t>idou</t>
    </rPh>
    <rPh sb="140" eb="141">
      <t>ryou</t>
    </rPh>
    <rPh sb="142" eb="144">
      <t>shutoku</t>
    </rPh>
    <phoneticPr fontId="1"/>
  </si>
  <si>
    <t>その後、ボールを内蔵したマウスはパソコンの入力装置として広く利用されるようになりました。
ボールの周囲にはボールの縦横の回転を検出するためのローラーがついており、マウスを移動したときのローラーの回転からマウスの移動量を測定します。
ローラーの回転を検出するためにロータリーエンコーダというセンサが利用されます。
ロータリーエンコーダは、光センサを使って様々なものの回転方向や回転量を計測できる入力デバイスです。
スリットが刻まれた円板で構成されており、スリットを通過する光を検出して回転量を測定します。
すこし位置をずらした円板を使うことにより、回転方向も検出することができます。</t>
    <rPh sb="57" eb="59">
      <t>tate</t>
    </rPh>
    <rPh sb="60" eb="62">
      <t>kaiten</t>
    </rPh>
    <rPh sb="63" eb="65">
      <t>kenshu</t>
    </rPh>
    <rPh sb="121" eb="123">
      <t>kaiten</t>
    </rPh>
    <rPh sb="124" eb="126">
      <t>kenshu</t>
    </rPh>
    <rPh sb="148" eb="150">
      <t>riyo</t>
    </rPh>
    <rPh sb="166" eb="167">
      <t>samaza</t>
    </rPh>
    <rPh sb="168" eb="169">
      <t>hikari</t>
    </rPh>
    <rPh sb="173" eb="174">
      <t>tsukatt</t>
    </rPh>
    <rPh sb="181" eb="183">
      <t>kaiten</t>
    </rPh>
    <rPh sb="183" eb="185">
      <t>houko</t>
    </rPh>
    <rPh sb="186" eb="188">
      <t>kaite</t>
    </rPh>
    <rPh sb="188" eb="189">
      <t>ryou</t>
    </rPh>
    <rPh sb="190" eb="192">
      <t>keisoku</t>
    </rPh>
    <rPh sb="195" eb="197">
      <t>nyu</t>
    </rPh>
    <rPh sb="211" eb="212">
      <t>kizamu</t>
    </rPh>
    <rPh sb="215" eb="217">
      <t>enban</t>
    </rPh>
    <rPh sb="218" eb="220">
      <t>kousei</t>
    </rPh>
    <rPh sb="231" eb="233">
      <t xml:space="preserve">ツウカ </t>
    </rPh>
    <rPh sb="235" eb="236">
      <t>hikari</t>
    </rPh>
    <rPh sb="237" eb="239">
      <t>kenshutsu</t>
    </rPh>
    <rPh sb="241" eb="243">
      <t>kaite</t>
    </rPh>
    <rPh sb="245" eb="247">
      <t>sokutei</t>
    </rPh>
    <rPh sb="255" eb="257">
      <t>ichi</t>
    </rPh>
    <rPh sb="262" eb="264">
      <t>enban</t>
    </rPh>
    <rPh sb="265" eb="266">
      <t>tsukau</t>
    </rPh>
    <rPh sb="273" eb="275">
      <t>kaiten</t>
    </rPh>
    <rPh sb="275" eb="277">
      <t>houkou</t>
    </rPh>
    <rPh sb="278" eb="280">
      <t>kenshu</t>
    </rPh>
    <phoneticPr fontId="1"/>
  </si>
  <si>
    <t>ボール型マウスは長年にわたって多くのパーソナルコンピュータで採用されてきましたが、マウスの内部や回転部分にゴミが溜まって故障しやすいという問題がありました。
ボールの回転で動きを検出するかわりに、イメージセンサを用いてマウスの動きを検出する「光学マウス」が近年広く利用されています。
イメージセンサはカメラで利用される画像入力装置です。
動く部分が無いため故障しにくいという利点はある一方、同じ色の板の上では移動をうまく検出しにくいという問題もあります。</t>
    <rPh sb="169" eb="170">
      <t>ugoku</t>
    </rPh>
    <phoneticPr fontId="1"/>
  </si>
  <si>
    <t>近年の多くのマウスには真ん中の部分に回転するホイールが搭載されています。
パソコンが普及しはじめた当時のマウスにはホイールは存在しませんでしたが、その後スクロール操作やズーミング操作に回転操作が便利だということで急速に普及し、現在はほぼすべてのマウスにホイールが搭載されています。
マウスを拡張するという研究はいろいろ行なわれていましたが、実際に商品化され、標準的な入力装置になったという点で珍しい例といえるでしょう。</t>
    <rPh sb="11" eb="12">
      <t>mannaka</t>
    </rPh>
    <rPh sb="15" eb="17">
      <t>bubu</t>
    </rPh>
    <rPh sb="92" eb="94">
      <t>kaiten</t>
    </rPh>
    <rPh sb="94" eb="96">
      <t>sousa</t>
    </rPh>
    <phoneticPr fontId="1"/>
  </si>
  <si>
    <t>マウスと同様の操作を行なうためにボール状のデバイスを利用するトラックボールというデバイスもよく利用されています。
これはボール型マウスの上下を反転させたような構造になっています。
マウスで位置情報を入力するには手首や腕を動かす必要がありますが、トラックボールでは指や手のひらだけだけで操作できるので、これを好む人も多いようです。
しかしサイズが大きく場所をとるという欠点があります。</t>
    <rPh sb="4" eb="6">
      <t xml:space="preserve">ドウヨウ </t>
    </rPh>
    <rPh sb="94" eb="96">
      <t>ichi</t>
    </rPh>
    <rPh sb="96" eb="98">
      <t>jouhou</t>
    </rPh>
    <rPh sb="99" eb="101">
      <t>nyu</t>
    </rPh>
    <rPh sb="105" eb="107">
      <t>tekubi</t>
    </rPh>
    <rPh sb="108" eb="109">
      <t>ude</t>
    </rPh>
    <rPh sb="110" eb="111">
      <t>ugoka</t>
    </rPh>
    <rPh sb="113" eb="115">
      <t>hitsuyo</t>
    </rPh>
    <rPh sb="131" eb="132">
      <t>yubi</t>
    </rPh>
    <rPh sb="133" eb="134">
      <t>tenohira</t>
    </rPh>
    <rPh sb="142" eb="144">
      <t>sousa</t>
    </rPh>
    <rPh sb="153" eb="154">
      <t>konomu</t>
    </rPh>
    <rPh sb="157" eb="158">
      <t>ooi</t>
    </rPh>
    <rPh sb="172" eb="173">
      <t>ookiku</t>
    </rPh>
    <phoneticPr fontId="1"/>
  </si>
  <si>
    <t>マウスやトラックパッドを使うためには手をキーボードから離して操作する必要がありますが、キーボードの上に指を置いたままポインティングデバイスを操作できると腕を動かす必要がなくて便利です。
IBMのTed Selkerが発明したトラックポイントは、キーボードの中心付近に棒状の突起を配置し、これを指で前後左右に動かすことによってマウスと同じ操作を可能にする装置です。
指で突起に圧力をかけるだけでカーソルを移動させることができますし、小さなキーボードでも利用できるので愛好者は多いようです。</t>
    <rPh sb="166" eb="167">
      <t>onaji</t>
    </rPh>
    <rPh sb="168" eb="170">
      <t>sousa</t>
    </rPh>
    <rPh sb="171" eb="173">
      <t>kanou</t>
    </rPh>
    <phoneticPr fontId="1"/>
  </si>
  <si>
    <t>近年の多くのノートパソコンでは、キーボードの手前の領域にタッチパッドというタッチセンサを搭載されています。
タッチパッドは静電容量を利用するセンサで、タッチした指の位置を検出することができます。
タッチして指を動かすことによってマウスカーソルを移動させて使うのが普通ですが、静電容量センサは複数の指の位置を検出できるため、複数の指を利用する特殊なジェスチャが可能になっています。
たとえば、二本の指で同時にタッチした後で指を動かすことによりスクロール操作を行なうといった方法が標準的になりつつあります。</t>
    <rPh sb="137" eb="139">
      <t>seiden</t>
    </rPh>
    <rPh sb="139" eb="141">
      <t>youryou</t>
    </rPh>
    <rPh sb="195" eb="197">
      <t>nihon</t>
    </rPh>
    <rPh sb="198" eb="199">
      <t>yubi</t>
    </rPh>
    <rPh sb="200" eb="202">
      <t>douji</t>
    </rPh>
    <rPh sb="208" eb="209">
      <t>ato</t>
    </rPh>
    <rPh sb="210" eb="211">
      <t>yubi</t>
    </rPh>
    <rPh sb="212" eb="213">
      <t>ugokasu</t>
    </rPh>
    <rPh sb="225" eb="227">
      <t>sousa</t>
    </rPh>
    <rPh sb="228" eb="229">
      <t>okonau</t>
    </rPh>
    <rPh sb="235" eb="237">
      <t>houhou</t>
    </rPh>
    <rPh sb="238" eb="241">
      <t>hyoujunte</t>
    </rPh>
    <phoneticPr fontId="1"/>
  </si>
  <si>
    <t>現在スマホやタブレットで広く利用されるタッチパネルは、コンピュータ画面上の絶対位置を指定するために開発された入力デバイスです。マウスなどと異なり、画面に表示されるGUI部品に直接タッチして操作できますから、より直接的で直感的なインタフェースを構築できます。
タッチパネルにはペンで使う圧力式と指を使う静電容量式があります。
圧力式はひとつの位置情報しか入力できませんが、静電容量式のタッチパネルは複数の指を検出できるため、ピンチによるズーミング操作などに利用することができます。</t>
    <rPh sb="33" eb="35">
      <t>gamen</t>
    </rPh>
    <rPh sb="35" eb="36">
      <t>ue</t>
    </rPh>
    <rPh sb="37" eb="39">
      <t>zettai</t>
    </rPh>
    <rPh sb="39" eb="41">
      <t>ichi</t>
    </rPh>
    <rPh sb="69" eb="70">
      <t>kotonari</t>
    </rPh>
    <rPh sb="73" eb="75">
      <t>gamen</t>
    </rPh>
    <rPh sb="76" eb="78">
      <t>hyouji</t>
    </rPh>
    <rPh sb="84" eb="86">
      <t>buhin</t>
    </rPh>
    <rPh sb="87" eb="89">
      <t>chokuse</t>
    </rPh>
    <rPh sb="94" eb="96">
      <t>sousa</t>
    </rPh>
    <rPh sb="105" eb="108">
      <t>chokuse</t>
    </rPh>
    <rPh sb="109" eb="112">
      <t>chokkan</t>
    </rPh>
    <rPh sb="121" eb="123">
      <t>kouchiku</t>
    </rPh>
    <rPh sb="146" eb="147">
      <t>yubi</t>
    </rPh>
    <rPh sb="148" eb="149">
      <t>tsukau</t>
    </rPh>
    <phoneticPr fontId="1"/>
  </si>
  <si>
    <t>CLIのコマンド文字列をコンピュータに送るかわりに、音や音声でコンピュータを制御する方法について長年にわたって研究が行なわれてきました。音声でコンピュータなどの機器を制御するのは、キーボードやマウスなどを使うよりも簡単だと思われていたところがあるからです。
こういう用途のため、長年にわたって音声認識にもとづいたインタフェースの研究が行なわれてきましたが、従来は音声認識の精度が悪かったため、広く利用されることはありませんでした。
ところが近年はDeep LearningのようなAI技術によって音声認識精度が格段に向上したため、ほとんど誤りのない音声認識が可能になり、「スマートスピーカ」のような新しい製品群が出現しています。
スマートスピーカとは音声認識機能をもつマイク/スピーカで、これに対して音声で命令することにより家電やコンピュータを制御することができます。番組を検索したり照明や空調をコントロールしたりするために、今後応用例は増えていくと期待されています。</t>
    <rPh sb="242" eb="244">
      <t>gijutsu</t>
    </rPh>
    <phoneticPr fontId="1"/>
  </si>
  <si>
    <t>一方、音声認識が完璧でも音声入力が常に最適なインタフェースであるとは限りません。
編集なしに正しい順番で長い文章を入力することは難しいですし、長時間使っていると喉が疲れてしまいます。
また周囲に他人がいる場所では使いづらいです。
しかし、実際に書籍執筆に音声認識を活用している人もいるほどであり、認識精度の向上を活用した応用が広がっていくことが期待されます。</t>
    <rPh sb="52" eb="53">
      <t>nagai</t>
    </rPh>
    <rPh sb="54" eb="56">
      <t>bunshou</t>
    </rPh>
    <rPh sb="72" eb="74">
      <t>jikan</t>
    </rPh>
    <rPh sb="74" eb="75">
      <t>tsukatte</t>
    </rPh>
    <phoneticPr fontId="1"/>
  </si>
  <si>
    <t>実世界での位置を測定するために、音や超音波を利用することができます。
ユビキタスコンピューティングの研究で利用されていたActive Badgeというデバイスは超音波発生装置を内蔵しており、部屋の隅々に配置した超音波マイクを利用することにより、これを持っている人の居場所を知ることができるようになっています。
GPSでは人物の居場所を正確に知ることはできませんが、Active  Badgeを持ち歩いていれば居場所がつねにかなり正確にわかるので、実世界での連絡をとりやすいという利点があります。
3次元のマウスのように使う方法も研究されていました。</t>
    <rPh sb="16" eb="17">
      <t xml:space="preserve">オト </t>
    </rPh>
    <rPh sb="50" eb="52">
      <t>kenkyu</t>
    </rPh>
    <rPh sb="53" eb="55">
      <t>riyou</t>
    </rPh>
    <rPh sb="214" eb="216">
      <t>seikaku</t>
    </rPh>
    <rPh sb="249" eb="251">
      <t>jigen</t>
    </rPh>
    <rPh sb="259" eb="260">
      <t>tsukau</t>
    </rPh>
    <rPh sb="261" eb="263">
      <t>houhou</t>
    </rPh>
    <rPh sb="264" eb="266">
      <t>kenkyu</t>
    </rPh>
    <phoneticPr fontId="1"/>
  </si>
  <si>
    <t>MITの石井裕氏が作ったPing Pong Plusは、卓球台の上に様々な映像をプロジェクタで表示することにより面白い効果を楽しめるシステムです。
Ping Pong Plusでは、卓球台の四隅にマイクをが設置してあり、このタイミングを計測することによってピンポン玉が落ちた位置を計算しています。
玉が落ちたところに波紋を表示するなど、様々な楽しい効果が実験されていました。</t>
    <rPh sb="4" eb="6">
      <t>ishii</t>
    </rPh>
    <rPh sb="6" eb="7">
      <t>yuuji</t>
    </rPh>
    <rPh sb="7" eb="8">
      <t>uji</t>
    </rPh>
    <rPh sb="9" eb="10">
      <t>tsukutta</t>
    </rPh>
    <rPh sb="28" eb="30">
      <t>takkyu</t>
    </rPh>
    <rPh sb="30" eb="31">
      <t xml:space="preserve">ダイ </t>
    </rPh>
    <rPh sb="32" eb="33">
      <t>ue</t>
    </rPh>
    <rPh sb="34" eb="35">
      <t>samaza</t>
    </rPh>
    <rPh sb="37" eb="39">
      <t>eizou</t>
    </rPh>
    <rPh sb="47" eb="49">
      <t>hyouji</t>
    </rPh>
    <rPh sb="56" eb="58">
      <t>omoshi</t>
    </rPh>
    <rPh sb="59" eb="61">
      <t xml:space="preserve">コウカ </t>
    </rPh>
    <rPh sb="62" eb="63">
      <t>tanoshimeru</t>
    </rPh>
    <rPh sb="103" eb="105">
      <t>secchi</t>
    </rPh>
    <rPh sb="118" eb="120">
      <t>keisoku</t>
    </rPh>
    <rPh sb="140" eb="142">
      <t>keisan</t>
    </rPh>
    <rPh sb="151" eb="152">
      <t>ochita</t>
    </rPh>
    <rPh sb="158" eb="160">
      <t>hamon</t>
    </rPh>
    <rPh sb="161" eb="163">
      <t>hyouji</t>
    </rPh>
    <rPh sb="168" eb="169">
      <t>samaza</t>
    </rPh>
    <rPh sb="171" eb="172">
      <t>tanoshi</t>
    </rPh>
    <rPh sb="174" eb="176">
      <t>kouka</t>
    </rPh>
    <rPh sb="177" eb="179">
      <t>jikken</t>
    </rPh>
    <phoneticPr fontId="1"/>
  </si>
  <si>
    <t>手指や体の動きを利用してコンピュータの操作を行なう「ジェスチャ入力」も将来が期待できる入力手法のひとつです。
音を出しにくい状況では、音声を使わずに家電や照明をコントロールできることは利点です。
ジェスチャの認識にはカメラのような認識装置が必要ですが、最近のパソコンやスマホはカメラを内蔵しているものが多いため、簡単なジェスチャ認識を行ないやすくなっています。
また、奥行きを検出できるカメラも普及が進んでより、より正確な認識ができるようになりつつります。
リモコンなどを使わなくても簡単な操作でテレビの入力切り替えしたり電灯を制御できたりすると嬉しいでしょう。実世界でのインタフェースとして今後普及するかもしれません。
このとき、どういうジェスチャをしたら何が起こるのかについての常識のようなものが定着する必要があるでしょう。</t>
    <rPh sb="115" eb="117">
      <t>ninshi</t>
    </rPh>
    <rPh sb="329" eb="330">
      <t>nani</t>
    </rPh>
    <rPh sb="331" eb="332">
      <t>okoru</t>
    </rPh>
    <rPh sb="341" eb="343">
      <t>joushi</t>
    </rPh>
    <rPh sb="350" eb="352">
      <t>teichaku</t>
    </rPh>
    <rPh sb="354" eb="356">
      <t>hitsuyo</t>
    </rPh>
    <phoneticPr fontId="1"/>
  </si>
  <si>
    <t>コンピュータへの入力装置について解説してきましたが、今度はコンピュータからの出力装置について見ていきたいと思います。
コンピュータの中の情報を知るためには、なんらかのハードウェア装置を使って情報を人間の五感で感じられる形に変換する必要があります。
コンピュータの内部状態を外部に出力する装置が無いと人間は計算機の状況を知ることができませんからインタラクションが不可能です。
センサの種類は多いため、今回紹介したような様々なものがコンピュータへの入力装置として利用されていますが、コンピュータの情報を人間に伝える出力装置の種類は比較的限られています。</t>
    <rPh sb="8" eb="10">
      <t>nyu</t>
    </rPh>
    <rPh sb="10" eb="12">
      <t>souchi</t>
    </rPh>
    <rPh sb="16" eb="18">
      <t>kaisets</t>
    </rPh>
    <rPh sb="26" eb="28">
      <t>kondo</t>
    </rPh>
    <rPh sb="38" eb="40">
      <t>shutur</t>
    </rPh>
    <rPh sb="40" eb="42">
      <t>souchi</t>
    </rPh>
    <rPh sb="46" eb="47">
      <t>mite</t>
    </rPh>
    <rPh sb="53" eb="54">
      <t>omoimas</t>
    </rPh>
    <rPh sb="65" eb="66">
      <t>naka</t>
    </rPh>
    <rPh sb="67" eb="69">
      <t>jouhou</t>
    </rPh>
    <rPh sb="70" eb="71">
      <t>shiru</t>
    </rPh>
    <rPh sb="114" eb="116">
      <t>hitsuyo</t>
    </rPh>
    <rPh sb="198" eb="200">
      <t>konkai</t>
    </rPh>
    <rPh sb="200" eb="202">
      <t>shoukai</t>
    </rPh>
    <phoneticPr fontId="1"/>
  </si>
  <si>
    <t>電球やLEDを使ってコンピュータの状態を表示することができます。
電源が入っているときランプが点灯するようになっている機器は多く、機器の状態を表示する方法として広く利用されています。
また、ランプの色や点滅状態によって機器の詳細な状態を表示するようになっているものもあります。
機器の出力装置としてこれらのランプは有用ですが、多くの情報をユーザに伝えることはできませんし、点滅状態や色は直感的に理解することが難しいので、ランプ単体ではコンピュータの出力装置としてあまり有効ではありませんが、手軽に使うことができるため広く利用されています。
点灯時は電源が入っている、といった常識は浸透していますが、部屋の照明が消えているとき点灯するようになっているスイッチもありますし、必ずしも常識が浸透しているとはいえません。</t>
    <rPh sb="234" eb="236">
      <t>yuukou</t>
    </rPh>
    <rPh sb="248" eb="249">
      <t>tsukau</t>
    </rPh>
    <phoneticPr fontId="1"/>
  </si>
  <si>
    <t>コンピュータの出力装置としては大量のデータを視覚化できるものが望まれます。
沢山のランプを並べて2次元表示装置とすることもできますが、サイズや価格や消費電力が問題になるため、大規模な場所以外ではそういう利用はされていません。
小型のコンピュータでは、従来はブラウン管ディスプレイが広く利用されていましたが、現在はLEDや有機ELなどの平面ディスプレイがコンピュータの標準的な出力装置として広く利用されています。</t>
    <rPh sb="38" eb="40">
      <t>takusan</t>
    </rPh>
    <phoneticPr fontId="1"/>
  </si>
  <si>
    <t>テレビでブラウン管が広く利用されたため、膨大な数のものが生産されました。また、電気信号の波形を測定するオシロスコープのような計測器でも広く利用されたため、ディスプレイ装置といえばブラウン管だという時代が長く続いていました。前述のSketchPadでもブラウン管がコンピュータの出力装置として利用されていましたし、昔のパソコンでもブラウン管ディスプレイが標準的に利用されていました。
ブラウン管はガラス製の真空管であるためサイズが大きく重いため、取り扱いは不便でしたが、コンピュータを持ち歩いて使うことが考えられなかった時代にはコンピュータの出力装置として標準的に利用されていました。</t>
    <rPh sb="39" eb="41">
      <t>denki</t>
    </rPh>
    <rPh sb="41" eb="43">
      <t>shingou</t>
    </rPh>
    <rPh sb="44" eb="46">
      <t>hakei</t>
    </rPh>
    <rPh sb="47" eb="49">
      <t>sokutei</t>
    </rPh>
    <rPh sb="156" eb="157">
      <t xml:space="preserve">ムカシ </t>
    </rPh>
    <rPh sb="176" eb="179">
      <t>hyouju</t>
    </rPh>
    <rPh sb="180" eb="182">
      <t>riyou</t>
    </rPh>
    <rPh sb="217" eb="218">
      <t xml:space="preserve">オモイ </t>
    </rPh>
    <rPh sb="227" eb="229">
      <t>fuben</t>
    </rPh>
    <rPh sb="279" eb="280">
      <t xml:space="preserve">テキ </t>
    </rPh>
    <rPh sb="281" eb="283">
      <t>riyou</t>
    </rPh>
    <phoneticPr fontId="1"/>
  </si>
  <si>
    <t>現在のコンピュータでは、薄型の液晶ディスプレイや有機ELディスプレイが標準的に利用されています。
ブラウン管ディスプレイは現在は入手することもできないでしょう。
最近の液晶ディスプレイは解像度が高く、大画面のものも利用できるため、大型テレビでも小型端末でも広く利用されるようになっています。
電子電子では電子ペーパー(E-Ink)という表示装置がよく利用されています。E-Inkは反応速度が遅いため一般的なコンピュータでは利用できませんが、商品電力が小さいといった特長があるため、反応速度が遅くてもかまわない用途では利用されています。</t>
    <rPh sb="12" eb="14">
      <t>usugata</t>
    </rPh>
    <rPh sb="15" eb="17">
      <t>ekisho</t>
    </rPh>
    <rPh sb="24" eb="26">
      <t>yuuki</t>
    </rPh>
    <rPh sb="35" eb="37">
      <t>hyouju</t>
    </rPh>
    <rPh sb="37" eb="38">
      <t>teki</t>
    </rPh>
    <rPh sb="39" eb="41">
      <t>riyou</t>
    </rPh>
    <rPh sb="61" eb="63">
      <t>genza</t>
    </rPh>
    <rPh sb="64" eb="66">
      <t>nyuushu</t>
    </rPh>
    <rPh sb="80" eb="82">
      <t>saikin</t>
    </rPh>
    <rPh sb="83" eb="85">
      <t>ekisho</t>
    </rPh>
    <rPh sb="92" eb="95">
      <t>kaizoudo</t>
    </rPh>
    <rPh sb="96" eb="97">
      <t>takaku</t>
    </rPh>
    <rPh sb="99" eb="100">
      <t>ookina</t>
    </rPh>
    <rPh sb="100" eb="102">
      <t>gamen</t>
    </rPh>
    <rPh sb="106" eb="108">
      <t>riyou</t>
    </rPh>
    <rPh sb="114" eb="116">
      <t xml:space="preserve">オオガタ </t>
    </rPh>
    <rPh sb="121" eb="123">
      <t>kogata</t>
    </rPh>
    <rPh sb="123" eb="125">
      <t>tanmatsu</t>
    </rPh>
    <rPh sb="127" eb="128">
      <t>hiroku</t>
    </rPh>
    <rPh sb="129" eb="131">
      <t>riyou</t>
    </rPh>
    <rPh sb="145" eb="147">
      <t>denshi</t>
    </rPh>
    <rPh sb="147" eb="149">
      <t>shoseki</t>
    </rPh>
    <rPh sb="151" eb="153">
      <t>denshi</t>
    </rPh>
    <rPh sb="167" eb="169">
      <t>hyouji</t>
    </rPh>
    <rPh sb="169" eb="171">
      <t>souchi</t>
    </rPh>
    <rPh sb="174" eb="176">
      <t>riyou</t>
    </rPh>
    <rPh sb="189" eb="191">
      <t>hannou</t>
    </rPh>
    <rPh sb="191" eb="193">
      <t>sokudo</t>
    </rPh>
    <rPh sb="194" eb="195">
      <t>osoi</t>
    </rPh>
    <rPh sb="198" eb="201">
      <t>ippante</t>
    </rPh>
    <rPh sb="210" eb="212">
      <t>riyou</t>
    </rPh>
    <rPh sb="219" eb="241">
      <t>hanno</t>
    </rPh>
    <rPh sb="241" eb="243">
      <t>sokudo</t>
    </rPh>
    <rPh sb="244" eb="245">
      <t>osoku</t>
    </rPh>
    <rPh sb="253" eb="255">
      <t>youto</t>
    </rPh>
    <rPh sb="257" eb="259">
      <t>riyou</t>
    </rPh>
    <phoneticPr fontId="1"/>
  </si>
  <si>
    <t>高解像度の表示装置が必要無い状況では、文字や数字をひと桁だけ表示できる部品が利用されることもあります。
1文字の数字や英文字だけ表示すれば良い場合、ニキシー管、蛍光表示管、セグメントLEDのような表示部品が利用されることがあります。
たとえば時計や電卓では主に数字だけ表示できれば良いため、このような簡単な表示部品が広く利用されていました。
現在は、安価な液晶表示装置を利用できるため、これらの装置はあまり利用されていません。</t>
    <rPh sb="27" eb="28">
      <t xml:space="preserve">ケタ </t>
    </rPh>
    <rPh sb="121" eb="123">
      <t>tokei</t>
    </rPh>
    <rPh sb="150" eb="152">
      <t>tanjun</t>
    </rPh>
    <phoneticPr fontId="1"/>
  </si>
  <si>
    <t>視覚の次に有用な出力装置は聴覚を利用するものでしょう。音を発生するスピーカやブザーのようなハードウェアは比較的安価であるため、各種の家電製品で広く利用されています。
電子レンジのような家電製品、風呂、ドアなどでは単純な音による通知が広く利用されています。電子レンジの調理終了時に「チン」という音がしたり、来客が家のベルを押したとき「ピンポン」という音がしたりるするシステムが普及したため、電子レンジで調理することを「チンする」と表現したりすることがありますが、これは、音によるインタフェースが広く普及した結果だといえるでしょう。
自然言語音声によるフィードバックは家電製品や自動販売機など様々な機器で利用されていましたが、違和感を感じるユーザが多かったため一時利用が減っていました。その後、音声合成技術の進歩やインタフェースの工夫などにより、利用される場面はまた増えてきているようです。</t>
    <phoneticPr fontId="1"/>
  </si>
  <si>
    <t>アクチュエータとして最も多く利用されているのは電磁誘導を用いる方法で、コイルに電流を流すことで磁気を発生させ、その磁力で磁石を動かすというものです。
あらゆるモータは電磁誘導にもとづいていますし、電流や電圧を表示するメータも電磁誘導にもとづいています。
指定した角度だけ軸を回転させるサーボモータや、一定の角度ごとに軸を回転させるステッピングモータなども、基本的には電磁誘導によるモーターです。</t>
    <rPh sb="98" eb="100">
      <t>denryu</t>
    </rPh>
    <rPh sb="101" eb="103">
      <t>dennatsu</t>
    </rPh>
    <rPh sb="104" eb="106">
      <t>hyouji</t>
    </rPh>
    <rPh sb="112" eb="114">
      <t>denji</t>
    </rPh>
    <rPh sb="114" eb="116">
      <t>yuudo</t>
    </rPh>
    <rPh sb="127" eb="129">
      <t>shitei</t>
    </rPh>
    <rPh sb="131" eb="133">
      <t>∠</t>
    </rPh>
    <rPh sb="135" eb="136">
      <t>jiku</t>
    </rPh>
    <rPh sb="137" eb="139">
      <t>kaiten</t>
    </rPh>
    <rPh sb="150" eb="152">
      <t>ittei</t>
    </rPh>
    <rPh sb="153" eb="155">
      <t>kakudo</t>
    </rPh>
    <rPh sb="158" eb="159">
      <t>jiku</t>
    </rPh>
    <rPh sb="160" eb="162">
      <t>kaiten</t>
    </rPh>
    <rPh sb="178" eb="181">
      <t>kihon</t>
    </rPh>
    <rPh sb="183" eb="185">
      <t>denji</t>
    </rPh>
    <rPh sb="185" eb="187">
      <t>yuudou</t>
    </rPh>
    <phoneticPr fontId="1"/>
  </si>
  <si>
    <t>コンピュータの情報をものの動きに変換する装置を「アクチュエータ」と呼びますが、これを利用して情報を提示する装置も広く利用されています。
電気信号を動きに変換する方法は多くありません。最も多く利用されているのは電磁誘導を用いる方法ですが、圧電素子を利用する方法、熱によって変形する「マッスルワイヤ」を利用する方法などもあります。</t>
    <rPh sb="20" eb="22">
      <t>souchi</t>
    </rPh>
    <rPh sb="33" eb="34">
      <t>yobi</t>
    </rPh>
    <rPh sb="42" eb="44">
      <t>riyou</t>
    </rPh>
    <rPh sb="48" eb="50">
      <t xml:space="preserve">テイジ </t>
    </rPh>
    <rPh sb="67" eb="69">
      <t>denki</t>
    </rPh>
    <rPh sb="69" eb="71">
      <t>shingou</t>
    </rPh>
    <rPh sb="72" eb="73">
      <t>ugoki</t>
    </rPh>
    <rPh sb="75" eb="77">
      <t xml:space="preserve">ヘンカン </t>
    </rPh>
    <rPh sb="79" eb="81">
      <t>houhou</t>
    </rPh>
    <rPh sb="82" eb="83">
      <t>ooku</t>
    </rPh>
    <rPh sb="90" eb="91">
      <t xml:space="preserve">モット </t>
    </rPh>
    <rPh sb="92" eb="93">
      <t>ooku</t>
    </rPh>
    <rPh sb="94" eb="96">
      <t>riyou</t>
    </rPh>
    <rPh sb="103" eb="105">
      <t>denji</t>
    </rPh>
    <rPh sb="105" eb="107">
      <t>yuudou</t>
    </rPh>
    <rPh sb="108" eb="109">
      <t>mochii</t>
    </rPh>
    <rPh sb="111" eb="113">
      <t>houhou</t>
    </rPh>
    <rPh sb="117" eb="119">
      <t>atsuden</t>
    </rPh>
    <rPh sb="119" eb="121">
      <t>soshi</t>
    </rPh>
    <rPh sb="122" eb="124">
      <t>riyou</t>
    </rPh>
    <rPh sb="126" eb="128">
      <t>houhou</t>
    </rPh>
    <rPh sb="135" eb="137">
      <t>henkei</t>
    </rPh>
    <rPh sb="148" eb="150">
      <t>riyou</t>
    </rPh>
    <rPh sb="152" eb="154">
      <t>houhou</t>
    </rPh>
    <phoneticPr fontId="1"/>
  </si>
  <si>
    <t>アクチュエータを利用した振動や変形、温度や電気信号などを利用して痛覚や味覚を伝えたり、筋肉に刺激を与えたりすることもできます。
たとえば、舌に電気信号を与えることによって味覚を生成する「電気味覚」のような研究が行なわれています。
2022年現在、このような出力装置は広く使われてはいませんが、適切なアクチュエータが出現すれば状況が変わる可能性はあります。</t>
    <phoneticPr fontId="1"/>
  </si>
  <si>
    <t>センサの種類は非常に多いですし、画像認識技術も進歩しているため、現在利用されていない入力手法が新たに広まる可能性があります。また、現在広く使われている視覚/聴覚以外を利用する出力手法も出現する可能性が高いでしょう。
人間の感覚は人によって異なりますし、利用状況や障害などのために感覚器官を充分に利用できないこともあります。
将来はいろんな人がいろんな状況でコンピュータを利用する機会が増えるため、各種の入出力装置を同時に使えるようにすることによって、ユニバーサルデザインの考え方にもとづいた柔軟な入出力をサポートするインタフェースがより広まってくるでしょう。
入出力装置の技術だけでなく、ユニバーサルなデザインを実現しようとする考え方や、実現のためのハードウェア/ソフトウェア技術について統合的にインタフェースを考えていく必要があるでしょう。</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</si>
</sst>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2">
    <font>
      <sz val="11"/>
      <color theme="1"/>
      <name val="游ゴシック"/>
      <family val="2"/>
      <scheme val="minor"/>
    </font>
    <font>
      <sz val="6"/>
      <name val="游ゴシック"/>
      <family val="3"/>
      <charset val="128"/>
      <scheme val="minor"/>
    </font>
    <font>
      <b/>
      <sz val="11"/>
      <color theme="1"/>
      <name val="游ゴシック"/>
      <family val="3"/>
      <charset val="128"/>
      <scheme val="minor"/>
    </font>
    <font>
      <b/>
      <sz val="11"/>
      <color rgb="FFFF0000"/>
      <name val="游ゴシック"/>
      <family val="3"/>
      <charset val="128"/>
      <scheme val="minor"/>
    </font>
    <font>
      <b/>
      <sz val="16"/>
      <color theme="1"/>
      <name val="游ゴシック"/>
      <family val="3"/>
      <charset val="128"/>
      <scheme val="minor"/>
    </font>
    <font>
      <sz val="11"/>
      <name val="ＭＳ 明朝"/>
      <family val="1"/>
      <charset val="128"/>
    </font>
    <font>
      <sz val="11"/>
      <color theme="1"/>
      <name val="Calibri"/>
      <family val="2"/>
    </font>
    <font>
      <b/>
      <sz val="11"/>
      <color rgb="FFFF0000"/>
      <name val="Arial"/>
      <family val="2"/>
    </font>
    <font>
      <b/>
      <sz val="11"/>
      <color theme="1"/>
      <name val="Arial"/>
      <family val="2"/>
    </font>
    <font>
      <b/>
      <sz val="11"/>
      <color rgb="FF000000"/>
      <name val="Arial"/>
      <family val="2"/>
    </font>
    <font>
      <sz val="11"/>
      <color theme="1"/>
      <name val="Arial"/>
      <family val="2"/>
    </font>
    <font>
      <b/>
      <sz val="9"/>
      <color rgb="FF000000"/>
      <name val="MS P ゴシック"/>
      <charset val="128"/>
    </font>
  </fonts>
  <fills count="7">
    <fill>
      <patternFill patternType="none"/>
    </fill>
    <fill>
      <patternFill patternType="gray125"/>
    </fill>
    <fill>
      <patternFill patternType="solid">
        <fgColor rgb="FFFFFF00"/>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rgb="FFDEEAF6"/>
        <bgColor indexed="64"/>
      </patternFill>
    </fill>
    <fill>
      <patternFill patternType="solid">
        <fgColor rgb="FFE2EFD9"/>
        <bgColor indexed="64"/>
      </patternFill>
    </fill>
  </fills>
  <borders count="5">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s>
  <cellStyleXfs count="2">
    <xf numFmtId="0" fontId="0" fillId="0" borderId="0"/>
    <xf numFmtId="0" fontId="5" fillId="0" borderId="0">
      <alignment vertical="center"/>
    </xf>
  </cellStyleXfs>
  <cellXfs count="29">
    <xf numFmtId="0" fontId="0" fillId="0" borderId="0" xfId="0"/>
    <xf numFmtId="0" fontId="0" fillId="0" borderId="0" xfId="0" applyAlignment="1">
      <alignment horizontal="left" vertical="top" wrapText="1"/>
    </xf>
    <xf numFmtId="0" fontId="0" fillId="0" borderId="0" xfId="0" applyAlignment="1">
      <alignment horizontal="right" vertical="top" wrapText="1"/>
    </xf>
    <xf numFmtId="0" fontId="0" fillId="3" borderId="1" xfId="0" applyFill="1" applyBorder="1" applyAlignment="1" applyProtection="1">
      <alignment horizontal="right" vertical="top" wrapText="1"/>
    </xf>
    <xf numFmtId="0" fontId="3" fillId="3" borderId="1" xfId="0" applyFont="1" applyFill="1" applyBorder="1" applyAlignment="1">
      <alignment vertical="top" wrapText="1"/>
    </xf>
    <xf numFmtId="0" fontId="2" fillId="4" borderId="1" xfId="0" applyFont="1" applyFill="1" applyBorder="1" applyAlignment="1">
      <alignment horizontal="left" vertical="top" wrapText="1"/>
    </xf>
    <xf numFmtId="0" fontId="2" fillId="4" borderId="1" xfId="0" applyFont="1" applyFill="1" applyBorder="1" applyAlignment="1">
      <alignment horizontal="right" vertical="top" wrapText="1"/>
    </xf>
    <xf numFmtId="45" fontId="3" fillId="3" borderId="1" xfId="0" applyNumberFormat="1" applyFont="1" applyFill="1" applyBorder="1" applyAlignment="1">
      <alignment vertical="top" wrapText="1"/>
    </xf>
    <xf numFmtId="45" fontId="2" fillId="4" borderId="1" xfId="0" applyNumberFormat="1" applyFont="1" applyFill="1" applyBorder="1" applyAlignment="1">
      <alignment horizontal="left" vertical="top" wrapText="1"/>
    </xf>
    <xf numFmtId="45" fontId="0" fillId="3" borderId="1" xfId="0" applyNumberFormat="1" applyFill="1" applyBorder="1" applyAlignment="1">
      <alignment horizontal="left" vertical="top" wrapText="1"/>
    </xf>
    <xf numFmtId="45" fontId="0" fillId="0" borderId="0" xfId="0" applyNumberFormat="1" applyAlignment="1">
      <alignment horizontal="left" vertical="top" wrapText="1"/>
    </xf>
    <xf numFmtId="45" fontId="0" fillId="0" borderId="1" xfId="0" applyNumberFormat="1" applyBorder="1" applyAlignment="1">
      <alignment horizontal="left" vertical="top" wrapText="1"/>
    </xf>
    <xf numFmtId="0" fontId="2" fillId="4" borderId="1" xfId="0" applyFont="1" applyFill="1" applyBorder="1" applyAlignment="1">
      <alignment vertical="top" wrapText="1"/>
    </xf>
    <xf numFmtId="0" fontId="0" fillId="0" borderId="0" xfId="0" applyAlignment="1">
      <alignment vertical="top" wrapText="1"/>
    </xf>
    <xf numFmtId="0" fontId="8" fillId="5" borderId="1" xfId="0" applyFont="1" applyFill="1" applyBorder="1" applyAlignment="1">
      <alignment vertical="top" wrapText="1"/>
    </xf>
    <xf numFmtId="0" fontId="9" fillId="5" borderId="1" xfId="0" applyFont="1" applyFill="1" applyBorder="1" applyAlignment="1">
      <alignment vertical="top" wrapText="1"/>
    </xf>
    <xf numFmtId="0" fontId="10" fillId="6" borderId="1" xfId="0" applyFont="1" applyFill="1" applyBorder="1" applyAlignment="1">
      <alignment vertical="top" wrapText="1"/>
    </xf>
    <xf numFmtId="0" fontId="6" fillId="6" borderId="1" xfId="0" applyFont="1" applyFill="1" applyBorder="1" applyAlignment="1">
      <alignment vertical="top" wrapText="1"/>
    </xf>
    <xf numFmtId="0" fontId="0" fillId="2" borderId="3" xfId="0" applyFill="1" applyBorder="1" applyAlignment="1">
      <alignment vertical="top" wrapText="1"/>
    </xf>
    <xf numFmtId="0" fontId="0" fillId="0" borderId="4" xfId="0" applyBorder="1" applyAlignment="1">
      <alignment horizontal="left" vertical="top" wrapText="1"/>
    </xf>
    <xf numFmtId="0" fontId="3" fillId="0" borderId="0" xfId="0" applyFont="1" applyBorder="1" applyAlignment="1">
      <alignment vertical="top" wrapText="1"/>
    </xf>
    <xf numFmtId="21" fontId="3" fillId="0" borderId="0" xfId="0" applyNumberFormat="1" applyFont="1" applyAlignment="1">
      <alignment horizontal="right" vertical="top" wrapText="1"/>
    </xf>
    <xf numFmtId="21" fontId="2" fillId="4" borderId="1" xfId="0" applyNumberFormat="1" applyFont="1" applyFill="1" applyBorder="1" applyAlignment="1">
      <alignment horizontal="left" vertical="top" wrapText="1"/>
    </xf>
    <xf numFmtId="21" fontId="10" fillId="6" borderId="1" xfId="0" applyNumberFormat="1" applyFont="1" applyFill="1" applyBorder="1" applyAlignment="1">
      <alignment vertical="top" wrapText="1"/>
    </xf>
    <xf numFmtId="21" fontId="6" fillId="6" borderId="1" xfId="0" applyNumberFormat="1" applyFont="1" applyFill="1" applyBorder="1" applyAlignment="1">
      <alignment vertical="top" wrapText="1"/>
    </xf>
    <xf numFmtId="21" fontId="0" fillId="0" borderId="0" xfId="0" applyNumberFormat="1" applyAlignment="1">
      <alignment horizontal="left" vertical="top" wrapText="1"/>
    </xf>
    <xf numFmtId="0" fontId="3" fillId="0" borderId="0" xfId="0" applyFont="1" applyAlignment="1">
      <alignment horizontal="center" vertical="top" wrapText="1"/>
    </xf>
    <xf numFmtId="0" fontId="4" fillId="0" borderId="2" xfId="0" applyFont="1" applyBorder="1" applyAlignment="1">
      <alignment horizontal="left" vertical="top" wrapText="1"/>
    </xf>
    <xf numFmtId="0" fontId="4" fillId="0" borderId="0" xfId="0" applyFont="1" applyBorder="1" applyAlignment="1">
      <alignment horizontal="left" vertical="top" wrapText="1"/>
    </xf>
  </cellXfs>
  <cellStyles count="2">
    <cellStyle name="標準" xfId="0" builtinId="0"/>
    <cellStyle name="標準 7" xfId="1" xr:uid="{00000000-0005-0000-0000-00000100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9.jpeg"/><Relationship Id="rId21" Type="http://schemas.openxmlformats.org/officeDocument/2006/relationships/image" Target="../media/image21.jpeg"/><Relationship Id="rId34" Type="http://schemas.openxmlformats.org/officeDocument/2006/relationships/image" Target="../media/image34.jpeg"/><Relationship Id="rId42" Type="http://schemas.openxmlformats.org/officeDocument/2006/relationships/image" Target="../media/image42.jpeg"/><Relationship Id="rId47" Type="http://schemas.openxmlformats.org/officeDocument/2006/relationships/image" Target="../media/image47.jpeg"/><Relationship Id="rId50" Type="http://schemas.openxmlformats.org/officeDocument/2006/relationships/image" Target="../media/image50.jpeg"/><Relationship Id="rId7" Type="http://schemas.openxmlformats.org/officeDocument/2006/relationships/image" Target="../media/image7.jpeg"/><Relationship Id="rId2" Type="http://schemas.openxmlformats.org/officeDocument/2006/relationships/image" Target="../media/image2.jpeg"/><Relationship Id="rId16" Type="http://schemas.openxmlformats.org/officeDocument/2006/relationships/image" Target="../media/image16.jpeg"/><Relationship Id="rId29" Type="http://schemas.openxmlformats.org/officeDocument/2006/relationships/image" Target="../media/image29.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37" Type="http://schemas.openxmlformats.org/officeDocument/2006/relationships/image" Target="../media/image37.jpeg"/><Relationship Id="rId40" Type="http://schemas.openxmlformats.org/officeDocument/2006/relationships/image" Target="../media/image40.jpeg"/><Relationship Id="rId45" Type="http://schemas.openxmlformats.org/officeDocument/2006/relationships/image" Target="../media/image45.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jpeg"/><Relationship Id="rId49" Type="http://schemas.openxmlformats.org/officeDocument/2006/relationships/image" Target="../media/image49.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1.jpeg"/><Relationship Id="rId44" Type="http://schemas.openxmlformats.org/officeDocument/2006/relationships/image" Target="../media/image44.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35" Type="http://schemas.openxmlformats.org/officeDocument/2006/relationships/image" Target="../media/image35.jpeg"/><Relationship Id="rId43" Type="http://schemas.openxmlformats.org/officeDocument/2006/relationships/image" Target="../media/image43.jpeg"/><Relationship Id="rId48" Type="http://schemas.openxmlformats.org/officeDocument/2006/relationships/image" Target="../media/image48.jpeg"/><Relationship Id="rId8" Type="http://schemas.openxmlformats.org/officeDocument/2006/relationships/image" Target="../media/image8.jpeg"/><Relationship Id="rId51" Type="http://schemas.openxmlformats.org/officeDocument/2006/relationships/image" Target="../media/image51.jpeg"/><Relationship Id="rId3" Type="http://schemas.openxmlformats.org/officeDocument/2006/relationships/image" Target="../media/image3.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jpeg"/><Relationship Id="rId46" Type="http://schemas.openxmlformats.org/officeDocument/2006/relationships/image" Target="../media/image46.jpeg"/><Relationship Id="rId20" Type="http://schemas.openxmlformats.org/officeDocument/2006/relationships/image" Target="../media/image20.jpeg"/><Relationship Id="rId41" Type="http://schemas.openxmlformats.org/officeDocument/2006/relationships/image" Target="../media/image41.jpeg"/><Relationship Id="rId1" Type="http://schemas.openxmlformats.org/officeDocument/2006/relationships/image" Target="../media/image1.jpeg"/><Relationship Id="rId6" Type="http://schemas.openxmlformats.org/officeDocument/2006/relationships/image" Target="../media/image6.jpeg"/></Relationships>
</file>

<file path=xl/drawings/drawing1.xml><?xml version="1.0" encoding="utf-8"?>
<xdr:wsDr xmlns:xdr="http://schemas.openxmlformats.org/drawingml/2006/spreadsheetDrawing" xmlns:a="http://schemas.openxmlformats.org/drawingml/2006/main">
  <xdr:twoCellAnchor editAs="oneCell">
    <xdr:from>
      <xdr:col>2</xdr:col>
      <xdr:colOff>37352</xdr:colOff>
      <xdr:row>5</xdr:row>
      <xdr:rowOff>28016</xdr:rowOff>
    </xdr:from>
    <xdr:to>
      <xdr:col>2</xdr:col>
      <xdr:colOff>3529854</xdr:colOff>
      <xdr:row>5</xdr:row>
      <xdr:rowOff>1992548</xdr:rowOff>
    </xdr:to>
    <xdr:pic>
      <xdr:nvPicPr>
        <xdr:cNvPr id="2" name="図 1">
          <a:extLst>
            <a:ext uri="{FF2B5EF4-FFF2-40B4-BE49-F238E27FC236}">
              <a16:creationId xmlns:a16="http://schemas.microsoft.com/office/drawing/2014/main" id="{740783A9-3314-DF72-55E2-4A1CE848DED2}"/>
            </a:ext>
          </a:extLst>
        </xdr:cNvPr>
        <xdr:cNvPicPr>
          <a:picLocks noChangeAspect="1"/>
        </xdr:cNvPicPr>
      </xdr:nvPicPr>
      <xdr:blipFill>
        <a:blip xmlns:r="http://schemas.openxmlformats.org/officeDocument/2006/relationships" r:embed="rId1"/>
        <a:stretch>
          <a:fillRect/>
        </a:stretch>
      </xdr:blipFill>
      <xdr:spPr>
        <a:xfrm>
          <a:off x="1307352" y="2904192"/>
          <a:ext cx="3492502" cy="1964532"/>
        </a:xfrm>
        <a:prstGeom prst="rect">
          <a:avLst/>
        </a:prstGeom>
      </xdr:spPr>
    </xdr:pic>
    <xdr:clientData/>
  </xdr:twoCellAnchor>
  <xdr:twoCellAnchor editAs="oneCell">
    <xdr:from>
      <xdr:col>2</xdr:col>
      <xdr:colOff>18677</xdr:colOff>
      <xdr:row>6</xdr:row>
      <xdr:rowOff>31517</xdr:rowOff>
    </xdr:from>
    <xdr:to>
      <xdr:col>2</xdr:col>
      <xdr:colOff>3515329</xdr:colOff>
      <xdr:row>6</xdr:row>
      <xdr:rowOff>1998383</xdr:rowOff>
    </xdr:to>
    <xdr:pic>
      <xdr:nvPicPr>
        <xdr:cNvPr id="3" name="図 2">
          <a:extLst>
            <a:ext uri="{FF2B5EF4-FFF2-40B4-BE49-F238E27FC236}">
              <a16:creationId xmlns:a16="http://schemas.microsoft.com/office/drawing/2014/main" id="{5E1B1CF7-9A30-F94F-796A-C4A726818595}"/>
            </a:ext>
          </a:extLst>
        </xdr:cNvPr>
        <xdr:cNvPicPr>
          <a:picLocks noChangeAspect="1"/>
        </xdr:cNvPicPr>
      </xdr:nvPicPr>
      <xdr:blipFill>
        <a:blip xmlns:r="http://schemas.openxmlformats.org/officeDocument/2006/relationships" r:embed="rId2"/>
        <a:stretch>
          <a:fillRect/>
        </a:stretch>
      </xdr:blipFill>
      <xdr:spPr>
        <a:xfrm>
          <a:off x="1288677" y="5671811"/>
          <a:ext cx="3496652" cy="1966866"/>
        </a:xfrm>
        <a:prstGeom prst="rect">
          <a:avLst/>
        </a:prstGeom>
      </xdr:spPr>
    </xdr:pic>
    <xdr:clientData/>
  </xdr:twoCellAnchor>
  <xdr:twoCellAnchor editAs="oneCell">
    <xdr:from>
      <xdr:col>2</xdr:col>
      <xdr:colOff>31127</xdr:colOff>
      <xdr:row>7</xdr:row>
      <xdr:rowOff>18676</xdr:rowOff>
    </xdr:from>
    <xdr:to>
      <xdr:col>2</xdr:col>
      <xdr:colOff>3557868</xdr:colOff>
      <xdr:row>7</xdr:row>
      <xdr:rowOff>2002468</xdr:rowOff>
    </xdr:to>
    <xdr:pic>
      <xdr:nvPicPr>
        <xdr:cNvPr id="4" name="図 3">
          <a:extLst>
            <a:ext uri="{FF2B5EF4-FFF2-40B4-BE49-F238E27FC236}">
              <a16:creationId xmlns:a16="http://schemas.microsoft.com/office/drawing/2014/main" id="{CCCBB3E6-1C79-7E10-2B0A-77971F63226A}"/>
            </a:ext>
          </a:extLst>
        </xdr:cNvPr>
        <xdr:cNvPicPr>
          <a:picLocks noChangeAspect="1"/>
        </xdr:cNvPicPr>
      </xdr:nvPicPr>
      <xdr:blipFill>
        <a:blip xmlns:r="http://schemas.openxmlformats.org/officeDocument/2006/relationships" r:embed="rId3"/>
        <a:stretch>
          <a:fillRect/>
        </a:stretch>
      </xdr:blipFill>
      <xdr:spPr>
        <a:xfrm>
          <a:off x="1301127" y="9571691"/>
          <a:ext cx="3526741" cy="1983792"/>
        </a:xfrm>
        <a:prstGeom prst="rect">
          <a:avLst/>
        </a:prstGeom>
      </xdr:spPr>
    </xdr:pic>
    <xdr:clientData/>
  </xdr:twoCellAnchor>
  <xdr:twoCellAnchor editAs="oneCell">
    <xdr:from>
      <xdr:col>2</xdr:col>
      <xdr:colOff>18676</xdr:colOff>
      <xdr:row>8</xdr:row>
      <xdr:rowOff>30351</xdr:rowOff>
    </xdr:from>
    <xdr:to>
      <xdr:col>2</xdr:col>
      <xdr:colOff>3548529</xdr:colOff>
      <xdr:row>8</xdr:row>
      <xdr:rowOff>2015893</xdr:rowOff>
    </xdr:to>
    <xdr:pic>
      <xdr:nvPicPr>
        <xdr:cNvPr id="6" name="図 5">
          <a:extLst>
            <a:ext uri="{FF2B5EF4-FFF2-40B4-BE49-F238E27FC236}">
              <a16:creationId xmlns:a16="http://schemas.microsoft.com/office/drawing/2014/main" id="{E20A005C-411F-5813-D7F0-CC3724ECBE02}"/>
            </a:ext>
          </a:extLst>
        </xdr:cNvPr>
        <xdr:cNvPicPr>
          <a:picLocks noChangeAspect="1"/>
        </xdr:cNvPicPr>
      </xdr:nvPicPr>
      <xdr:blipFill>
        <a:blip xmlns:r="http://schemas.openxmlformats.org/officeDocument/2006/relationships" r:embed="rId4"/>
        <a:stretch>
          <a:fillRect/>
        </a:stretch>
      </xdr:blipFill>
      <xdr:spPr>
        <a:xfrm>
          <a:off x="1288676" y="11843219"/>
          <a:ext cx="3529853" cy="1985542"/>
        </a:xfrm>
        <a:prstGeom prst="rect">
          <a:avLst/>
        </a:prstGeom>
      </xdr:spPr>
    </xdr:pic>
    <xdr:clientData/>
  </xdr:twoCellAnchor>
  <xdr:twoCellAnchor editAs="oneCell">
    <xdr:from>
      <xdr:col>2</xdr:col>
      <xdr:colOff>28016</xdr:colOff>
      <xdr:row>9</xdr:row>
      <xdr:rowOff>30933</xdr:rowOff>
    </xdr:from>
    <xdr:to>
      <xdr:col>2</xdr:col>
      <xdr:colOff>3576544</xdr:colOff>
      <xdr:row>9</xdr:row>
      <xdr:rowOff>2026980</xdr:rowOff>
    </xdr:to>
    <xdr:pic>
      <xdr:nvPicPr>
        <xdr:cNvPr id="7" name="図 6">
          <a:extLst>
            <a:ext uri="{FF2B5EF4-FFF2-40B4-BE49-F238E27FC236}">
              <a16:creationId xmlns:a16="http://schemas.microsoft.com/office/drawing/2014/main" id="{64884A07-5492-FFD0-5036-74A65DE3E44E}"/>
            </a:ext>
          </a:extLst>
        </xdr:cNvPr>
        <xdr:cNvPicPr>
          <a:picLocks noChangeAspect="1"/>
        </xdr:cNvPicPr>
      </xdr:nvPicPr>
      <xdr:blipFill>
        <a:blip xmlns:r="http://schemas.openxmlformats.org/officeDocument/2006/relationships" r:embed="rId5"/>
        <a:stretch>
          <a:fillRect/>
        </a:stretch>
      </xdr:blipFill>
      <xdr:spPr>
        <a:xfrm>
          <a:off x="1298016" y="14281080"/>
          <a:ext cx="3548528" cy="1996047"/>
        </a:xfrm>
        <a:prstGeom prst="rect">
          <a:avLst/>
        </a:prstGeom>
      </xdr:spPr>
    </xdr:pic>
    <xdr:clientData/>
  </xdr:twoCellAnchor>
  <xdr:twoCellAnchor editAs="oneCell">
    <xdr:from>
      <xdr:col>2</xdr:col>
      <xdr:colOff>37353</xdr:colOff>
      <xdr:row>10</xdr:row>
      <xdr:rowOff>36186</xdr:rowOff>
    </xdr:from>
    <xdr:to>
      <xdr:col>2</xdr:col>
      <xdr:colOff>3525705</xdr:colOff>
      <xdr:row>10</xdr:row>
      <xdr:rowOff>1998384</xdr:rowOff>
    </xdr:to>
    <xdr:pic>
      <xdr:nvPicPr>
        <xdr:cNvPr id="8" name="図 7">
          <a:extLst>
            <a:ext uri="{FF2B5EF4-FFF2-40B4-BE49-F238E27FC236}">
              <a16:creationId xmlns:a16="http://schemas.microsoft.com/office/drawing/2014/main" id="{0AD923CC-CED2-396A-3E5D-A6434E1476F2}"/>
            </a:ext>
          </a:extLst>
        </xdr:cNvPr>
        <xdr:cNvPicPr>
          <a:picLocks noChangeAspect="1"/>
        </xdr:cNvPicPr>
      </xdr:nvPicPr>
      <xdr:blipFill>
        <a:blip xmlns:r="http://schemas.openxmlformats.org/officeDocument/2006/relationships" r:embed="rId6"/>
        <a:stretch>
          <a:fillRect/>
        </a:stretch>
      </xdr:blipFill>
      <xdr:spPr>
        <a:xfrm>
          <a:off x="1307353" y="16602215"/>
          <a:ext cx="3488352" cy="1962198"/>
        </a:xfrm>
        <a:prstGeom prst="rect">
          <a:avLst/>
        </a:prstGeom>
      </xdr:spPr>
    </xdr:pic>
    <xdr:clientData/>
  </xdr:twoCellAnchor>
  <xdr:twoCellAnchor editAs="oneCell">
    <xdr:from>
      <xdr:col>2</xdr:col>
      <xdr:colOff>34238</xdr:colOff>
      <xdr:row>11</xdr:row>
      <xdr:rowOff>37353</xdr:rowOff>
    </xdr:from>
    <xdr:to>
      <xdr:col>2</xdr:col>
      <xdr:colOff>3567206</xdr:colOff>
      <xdr:row>11</xdr:row>
      <xdr:rowOff>2024648</xdr:rowOff>
    </xdr:to>
    <xdr:pic>
      <xdr:nvPicPr>
        <xdr:cNvPr id="9" name="図 8">
          <a:extLst>
            <a:ext uri="{FF2B5EF4-FFF2-40B4-BE49-F238E27FC236}">
              <a16:creationId xmlns:a16="http://schemas.microsoft.com/office/drawing/2014/main" id="{17F825AD-2E5F-859C-0F1D-179C4EF3C3F1}"/>
            </a:ext>
          </a:extLst>
        </xdr:cNvPr>
        <xdr:cNvPicPr>
          <a:picLocks noChangeAspect="1"/>
        </xdr:cNvPicPr>
      </xdr:nvPicPr>
      <xdr:blipFill>
        <a:blip xmlns:r="http://schemas.openxmlformats.org/officeDocument/2006/relationships" r:embed="rId7"/>
        <a:stretch>
          <a:fillRect/>
        </a:stretch>
      </xdr:blipFill>
      <xdr:spPr>
        <a:xfrm>
          <a:off x="1304238" y="19218088"/>
          <a:ext cx="3532968" cy="1987295"/>
        </a:xfrm>
        <a:prstGeom prst="rect">
          <a:avLst/>
        </a:prstGeom>
      </xdr:spPr>
    </xdr:pic>
    <xdr:clientData/>
  </xdr:twoCellAnchor>
  <xdr:twoCellAnchor editAs="oneCell">
    <xdr:from>
      <xdr:col>2</xdr:col>
      <xdr:colOff>28014</xdr:colOff>
      <xdr:row>12</xdr:row>
      <xdr:rowOff>40855</xdr:rowOff>
    </xdr:from>
    <xdr:to>
      <xdr:col>2</xdr:col>
      <xdr:colOff>3557867</xdr:colOff>
      <xdr:row>12</xdr:row>
      <xdr:rowOff>2026397</xdr:rowOff>
    </xdr:to>
    <xdr:pic>
      <xdr:nvPicPr>
        <xdr:cNvPr id="10" name="図 9">
          <a:extLst>
            <a:ext uri="{FF2B5EF4-FFF2-40B4-BE49-F238E27FC236}">
              <a16:creationId xmlns:a16="http://schemas.microsoft.com/office/drawing/2014/main" id="{76615404-4479-FF77-1D20-280AA848C969}"/>
            </a:ext>
          </a:extLst>
        </xdr:cNvPr>
        <xdr:cNvPicPr>
          <a:picLocks noChangeAspect="1"/>
        </xdr:cNvPicPr>
      </xdr:nvPicPr>
      <xdr:blipFill>
        <a:blip xmlns:r="http://schemas.openxmlformats.org/officeDocument/2006/relationships" r:embed="rId8"/>
        <a:stretch>
          <a:fillRect/>
        </a:stretch>
      </xdr:blipFill>
      <xdr:spPr>
        <a:xfrm>
          <a:off x="1298014" y="21574826"/>
          <a:ext cx="3529853" cy="1985542"/>
        </a:xfrm>
        <a:prstGeom prst="rect">
          <a:avLst/>
        </a:prstGeom>
      </xdr:spPr>
    </xdr:pic>
    <xdr:clientData/>
  </xdr:twoCellAnchor>
  <xdr:twoCellAnchor editAs="oneCell">
    <xdr:from>
      <xdr:col>2</xdr:col>
      <xdr:colOff>28015</xdr:colOff>
      <xdr:row>13</xdr:row>
      <xdr:rowOff>27431</xdr:rowOff>
    </xdr:from>
    <xdr:to>
      <xdr:col>2</xdr:col>
      <xdr:colOff>3548529</xdr:colOff>
      <xdr:row>13</xdr:row>
      <xdr:rowOff>2007720</xdr:rowOff>
    </xdr:to>
    <xdr:pic>
      <xdr:nvPicPr>
        <xdr:cNvPr id="11" name="図 10">
          <a:extLst>
            <a:ext uri="{FF2B5EF4-FFF2-40B4-BE49-F238E27FC236}">
              <a16:creationId xmlns:a16="http://schemas.microsoft.com/office/drawing/2014/main" id="{8781C26A-B04E-450B-DD1C-9D5EA78CF269}"/>
            </a:ext>
          </a:extLst>
        </xdr:cNvPr>
        <xdr:cNvPicPr>
          <a:picLocks noChangeAspect="1"/>
        </xdr:cNvPicPr>
      </xdr:nvPicPr>
      <xdr:blipFill>
        <a:blip xmlns:r="http://schemas.openxmlformats.org/officeDocument/2006/relationships" r:embed="rId9"/>
        <a:stretch>
          <a:fillRect/>
        </a:stretch>
      </xdr:blipFill>
      <xdr:spPr>
        <a:xfrm>
          <a:off x="1298015" y="25343387"/>
          <a:ext cx="3520514" cy="1980289"/>
        </a:xfrm>
        <a:prstGeom prst="rect">
          <a:avLst/>
        </a:prstGeom>
      </xdr:spPr>
    </xdr:pic>
    <xdr:clientData/>
  </xdr:twoCellAnchor>
  <xdr:twoCellAnchor editAs="oneCell">
    <xdr:from>
      <xdr:col>2</xdr:col>
      <xdr:colOff>22828</xdr:colOff>
      <xdr:row>14</xdr:row>
      <xdr:rowOff>28016</xdr:rowOff>
    </xdr:from>
    <xdr:to>
      <xdr:col>2</xdr:col>
      <xdr:colOff>3575507</xdr:colOff>
      <xdr:row>14</xdr:row>
      <xdr:rowOff>2026398</xdr:rowOff>
    </xdr:to>
    <xdr:pic>
      <xdr:nvPicPr>
        <xdr:cNvPr id="12" name="図 11">
          <a:extLst>
            <a:ext uri="{FF2B5EF4-FFF2-40B4-BE49-F238E27FC236}">
              <a16:creationId xmlns:a16="http://schemas.microsoft.com/office/drawing/2014/main" id="{6187AF13-8BFD-A39C-0E20-B24D664E2B1E}"/>
            </a:ext>
          </a:extLst>
        </xdr:cNvPr>
        <xdr:cNvPicPr>
          <a:picLocks noChangeAspect="1"/>
        </xdr:cNvPicPr>
      </xdr:nvPicPr>
      <xdr:blipFill>
        <a:blip xmlns:r="http://schemas.openxmlformats.org/officeDocument/2006/relationships" r:embed="rId10"/>
        <a:stretch>
          <a:fillRect/>
        </a:stretch>
      </xdr:blipFill>
      <xdr:spPr>
        <a:xfrm>
          <a:off x="1292828" y="28024045"/>
          <a:ext cx="3552679" cy="1998382"/>
        </a:xfrm>
        <a:prstGeom prst="rect">
          <a:avLst/>
        </a:prstGeom>
      </xdr:spPr>
    </xdr:pic>
    <xdr:clientData/>
  </xdr:twoCellAnchor>
  <xdr:twoCellAnchor editAs="oneCell">
    <xdr:from>
      <xdr:col>2</xdr:col>
      <xdr:colOff>28014</xdr:colOff>
      <xdr:row>15</xdr:row>
      <xdr:rowOff>34434</xdr:rowOff>
    </xdr:from>
    <xdr:to>
      <xdr:col>2</xdr:col>
      <xdr:colOff>3552680</xdr:colOff>
      <xdr:row>15</xdr:row>
      <xdr:rowOff>2017059</xdr:rowOff>
    </xdr:to>
    <xdr:pic>
      <xdr:nvPicPr>
        <xdr:cNvPr id="13" name="図 12">
          <a:extLst>
            <a:ext uri="{FF2B5EF4-FFF2-40B4-BE49-F238E27FC236}">
              <a16:creationId xmlns:a16="http://schemas.microsoft.com/office/drawing/2014/main" id="{A210230E-DEA2-F646-22CF-AA6C8761FC1C}"/>
            </a:ext>
          </a:extLst>
        </xdr:cNvPr>
        <xdr:cNvPicPr>
          <a:picLocks noChangeAspect="1"/>
        </xdr:cNvPicPr>
      </xdr:nvPicPr>
      <xdr:blipFill>
        <a:blip xmlns:r="http://schemas.openxmlformats.org/officeDocument/2006/relationships" r:embed="rId11"/>
        <a:stretch>
          <a:fillRect/>
        </a:stretch>
      </xdr:blipFill>
      <xdr:spPr>
        <a:xfrm>
          <a:off x="1298014" y="30561125"/>
          <a:ext cx="3524666" cy="1982625"/>
        </a:xfrm>
        <a:prstGeom prst="rect">
          <a:avLst/>
        </a:prstGeom>
      </xdr:spPr>
    </xdr:pic>
    <xdr:clientData/>
  </xdr:twoCellAnchor>
  <xdr:twoCellAnchor editAs="oneCell">
    <xdr:from>
      <xdr:col>2</xdr:col>
      <xdr:colOff>28014</xdr:colOff>
      <xdr:row>16</xdr:row>
      <xdr:rowOff>33850</xdr:rowOff>
    </xdr:from>
    <xdr:to>
      <xdr:col>2</xdr:col>
      <xdr:colOff>3553719</xdr:colOff>
      <xdr:row>16</xdr:row>
      <xdr:rowOff>2017059</xdr:rowOff>
    </xdr:to>
    <xdr:pic>
      <xdr:nvPicPr>
        <xdr:cNvPr id="14" name="図 13">
          <a:extLst>
            <a:ext uri="{FF2B5EF4-FFF2-40B4-BE49-F238E27FC236}">
              <a16:creationId xmlns:a16="http://schemas.microsoft.com/office/drawing/2014/main" id="{ECD630CB-815F-93D2-D0F2-690904CD5379}"/>
            </a:ext>
          </a:extLst>
        </xdr:cNvPr>
        <xdr:cNvPicPr>
          <a:picLocks noChangeAspect="1"/>
        </xdr:cNvPicPr>
      </xdr:nvPicPr>
      <xdr:blipFill>
        <a:blip xmlns:r="http://schemas.openxmlformats.org/officeDocument/2006/relationships" r:embed="rId12"/>
        <a:stretch>
          <a:fillRect/>
        </a:stretch>
      </xdr:blipFill>
      <xdr:spPr>
        <a:xfrm>
          <a:off x="1298014" y="32988482"/>
          <a:ext cx="3525705" cy="1983209"/>
        </a:xfrm>
        <a:prstGeom prst="rect">
          <a:avLst/>
        </a:prstGeom>
      </xdr:spPr>
    </xdr:pic>
    <xdr:clientData/>
  </xdr:twoCellAnchor>
  <xdr:twoCellAnchor editAs="oneCell">
    <xdr:from>
      <xdr:col>2</xdr:col>
      <xdr:colOff>14525</xdr:colOff>
      <xdr:row>17</xdr:row>
      <xdr:rowOff>18677</xdr:rowOff>
    </xdr:from>
    <xdr:to>
      <xdr:col>2</xdr:col>
      <xdr:colOff>3576545</xdr:colOff>
      <xdr:row>17</xdr:row>
      <xdr:rowOff>2022313</xdr:rowOff>
    </xdr:to>
    <xdr:pic>
      <xdr:nvPicPr>
        <xdr:cNvPr id="15" name="図 14">
          <a:extLst>
            <a:ext uri="{FF2B5EF4-FFF2-40B4-BE49-F238E27FC236}">
              <a16:creationId xmlns:a16="http://schemas.microsoft.com/office/drawing/2014/main" id="{9BD53A77-06DB-6122-2BA7-2499232BC742}"/>
            </a:ext>
          </a:extLst>
        </xdr:cNvPr>
        <xdr:cNvPicPr>
          <a:picLocks noChangeAspect="1"/>
        </xdr:cNvPicPr>
      </xdr:nvPicPr>
      <xdr:blipFill>
        <a:blip xmlns:r="http://schemas.openxmlformats.org/officeDocument/2006/relationships" r:embed="rId13"/>
        <a:stretch>
          <a:fillRect/>
        </a:stretch>
      </xdr:blipFill>
      <xdr:spPr>
        <a:xfrm>
          <a:off x="1284525" y="35335883"/>
          <a:ext cx="3562020" cy="2003636"/>
        </a:xfrm>
        <a:prstGeom prst="rect">
          <a:avLst/>
        </a:prstGeom>
      </xdr:spPr>
    </xdr:pic>
    <xdr:clientData/>
  </xdr:twoCellAnchor>
  <xdr:twoCellAnchor editAs="oneCell">
    <xdr:from>
      <xdr:col>2</xdr:col>
      <xdr:colOff>25940</xdr:colOff>
      <xdr:row>18</xdr:row>
      <xdr:rowOff>37352</xdr:rowOff>
    </xdr:from>
    <xdr:to>
      <xdr:col>2</xdr:col>
      <xdr:colOff>3562020</xdr:colOff>
      <xdr:row>18</xdr:row>
      <xdr:rowOff>2026397</xdr:rowOff>
    </xdr:to>
    <xdr:pic>
      <xdr:nvPicPr>
        <xdr:cNvPr id="16" name="図 15">
          <a:extLst>
            <a:ext uri="{FF2B5EF4-FFF2-40B4-BE49-F238E27FC236}">
              <a16:creationId xmlns:a16="http://schemas.microsoft.com/office/drawing/2014/main" id="{C3F157CE-3E3B-1EBB-9FA0-A3638D722D7C}"/>
            </a:ext>
          </a:extLst>
        </xdr:cNvPr>
        <xdr:cNvPicPr>
          <a:picLocks noChangeAspect="1"/>
        </xdr:cNvPicPr>
      </xdr:nvPicPr>
      <xdr:blipFill>
        <a:blip xmlns:r="http://schemas.openxmlformats.org/officeDocument/2006/relationships" r:embed="rId14"/>
        <a:stretch>
          <a:fillRect/>
        </a:stretch>
      </xdr:blipFill>
      <xdr:spPr>
        <a:xfrm>
          <a:off x="1295940" y="38118676"/>
          <a:ext cx="3536080" cy="1989045"/>
        </a:xfrm>
        <a:prstGeom prst="rect">
          <a:avLst/>
        </a:prstGeom>
      </xdr:spPr>
    </xdr:pic>
    <xdr:clientData/>
  </xdr:twoCellAnchor>
  <xdr:twoCellAnchor editAs="oneCell">
    <xdr:from>
      <xdr:col>2</xdr:col>
      <xdr:colOff>35277</xdr:colOff>
      <xdr:row>19</xdr:row>
      <xdr:rowOff>18676</xdr:rowOff>
    </xdr:from>
    <xdr:to>
      <xdr:col>2</xdr:col>
      <xdr:colOff>3557868</xdr:colOff>
      <xdr:row>19</xdr:row>
      <xdr:rowOff>2000133</xdr:rowOff>
    </xdr:to>
    <xdr:pic>
      <xdr:nvPicPr>
        <xdr:cNvPr id="17" name="図 16">
          <a:extLst>
            <a:ext uri="{FF2B5EF4-FFF2-40B4-BE49-F238E27FC236}">
              <a16:creationId xmlns:a16="http://schemas.microsoft.com/office/drawing/2014/main" id="{8A77F155-B17D-A46E-9C89-36038F70EBE4}"/>
            </a:ext>
          </a:extLst>
        </xdr:cNvPr>
        <xdr:cNvPicPr>
          <a:picLocks noChangeAspect="1"/>
        </xdr:cNvPicPr>
      </xdr:nvPicPr>
      <xdr:blipFill>
        <a:blip xmlns:r="http://schemas.openxmlformats.org/officeDocument/2006/relationships" r:embed="rId15"/>
        <a:stretch>
          <a:fillRect/>
        </a:stretch>
      </xdr:blipFill>
      <xdr:spPr>
        <a:xfrm>
          <a:off x="1305277" y="40602647"/>
          <a:ext cx="3522591" cy="1981457"/>
        </a:xfrm>
        <a:prstGeom prst="rect">
          <a:avLst/>
        </a:prstGeom>
      </xdr:spPr>
    </xdr:pic>
    <xdr:clientData/>
  </xdr:twoCellAnchor>
  <xdr:twoCellAnchor editAs="oneCell">
    <xdr:from>
      <xdr:col>2</xdr:col>
      <xdr:colOff>39428</xdr:colOff>
      <xdr:row>20</xdr:row>
      <xdr:rowOff>46691</xdr:rowOff>
    </xdr:from>
    <xdr:to>
      <xdr:col>2</xdr:col>
      <xdr:colOff>3558905</xdr:colOff>
      <xdr:row>20</xdr:row>
      <xdr:rowOff>2026397</xdr:rowOff>
    </xdr:to>
    <xdr:pic>
      <xdr:nvPicPr>
        <xdr:cNvPr id="18" name="図 17">
          <a:extLst>
            <a:ext uri="{FF2B5EF4-FFF2-40B4-BE49-F238E27FC236}">
              <a16:creationId xmlns:a16="http://schemas.microsoft.com/office/drawing/2014/main" id="{2AFAD183-0D4A-8D26-F1EB-CEDEDA734CAB}"/>
            </a:ext>
          </a:extLst>
        </xdr:cNvPr>
        <xdr:cNvPicPr>
          <a:picLocks noChangeAspect="1"/>
        </xdr:cNvPicPr>
      </xdr:nvPicPr>
      <xdr:blipFill>
        <a:blip xmlns:r="http://schemas.openxmlformats.org/officeDocument/2006/relationships" r:embed="rId16"/>
        <a:stretch>
          <a:fillRect/>
        </a:stretch>
      </xdr:blipFill>
      <xdr:spPr>
        <a:xfrm>
          <a:off x="1309428" y="42983897"/>
          <a:ext cx="3519477" cy="1979706"/>
        </a:xfrm>
        <a:prstGeom prst="rect">
          <a:avLst/>
        </a:prstGeom>
      </xdr:spPr>
    </xdr:pic>
    <xdr:clientData/>
  </xdr:twoCellAnchor>
  <xdr:twoCellAnchor editAs="oneCell">
    <xdr:from>
      <xdr:col>2</xdr:col>
      <xdr:colOff>18677</xdr:colOff>
      <xdr:row>21</xdr:row>
      <xdr:rowOff>54863</xdr:rowOff>
    </xdr:from>
    <xdr:to>
      <xdr:col>2</xdr:col>
      <xdr:colOff>3539191</xdr:colOff>
      <xdr:row>21</xdr:row>
      <xdr:rowOff>2035152</xdr:rowOff>
    </xdr:to>
    <xdr:pic>
      <xdr:nvPicPr>
        <xdr:cNvPr id="19" name="図 18">
          <a:extLst>
            <a:ext uri="{FF2B5EF4-FFF2-40B4-BE49-F238E27FC236}">
              <a16:creationId xmlns:a16="http://schemas.microsoft.com/office/drawing/2014/main" id="{D717B08B-C083-E489-23EC-B87AFE172D8C}"/>
            </a:ext>
          </a:extLst>
        </xdr:cNvPr>
        <xdr:cNvPicPr>
          <a:picLocks noChangeAspect="1"/>
        </xdr:cNvPicPr>
      </xdr:nvPicPr>
      <xdr:blipFill>
        <a:blip xmlns:r="http://schemas.openxmlformats.org/officeDocument/2006/relationships" r:embed="rId17"/>
        <a:stretch>
          <a:fillRect/>
        </a:stretch>
      </xdr:blipFill>
      <xdr:spPr>
        <a:xfrm>
          <a:off x="1288677" y="45382657"/>
          <a:ext cx="3520514" cy="1980289"/>
        </a:xfrm>
        <a:prstGeom prst="rect">
          <a:avLst/>
        </a:prstGeom>
      </xdr:spPr>
    </xdr:pic>
    <xdr:clientData/>
  </xdr:twoCellAnchor>
  <xdr:twoCellAnchor editAs="oneCell">
    <xdr:from>
      <xdr:col>2</xdr:col>
      <xdr:colOff>18676</xdr:colOff>
      <xdr:row>23</xdr:row>
      <xdr:rowOff>35602</xdr:rowOff>
    </xdr:from>
    <xdr:to>
      <xdr:col>2</xdr:col>
      <xdr:colOff>3557867</xdr:colOff>
      <xdr:row>23</xdr:row>
      <xdr:rowOff>2026397</xdr:rowOff>
    </xdr:to>
    <xdr:pic>
      <xdr:nvPicPr>
        <xdr:cNvPr id="20" name="図 19">
          <a:extLst>
            <a:ext uri="{FF2B5EF4-FFF2-40B4-BE49-F238E27FC236}">
              <a16:creationId xmlns:a16="http://schemas.microsoft.com/office/drawing/2014/main" id="{C055C091-9D20-DA2F-B7A4-14954C05EA02}"/>
            </a:ext>
          </a:extLst>
        </xdr:cNvPr>
        <xdr:cNvPicPr>
          <a:picLocks noChangeAspect="1"/>
        </xdr:cNvPicPr>
      </xdr:nvPicPr>
      <xdr:blipFill>
        <a:blip xmlns:r="http://schemas.openxmlformats.org/officeDocument/2006/relationships" r:embed="rId18"/>
        <a:stretch>
          <a:fillRect/>
        </a:stretch>
      </xdr:blipFill>
      <xdr:spPr>
        <a:xfrm>
          <a:off x="1288676" y="48211558"/>
          <a:ext cx="3539191" cy="1990795"/>
        </a:xfrm>
        <a:prstGeom prst="rect">
          <a:avLst/>
        </a:prstGeom>
      </xdr:spPr>
    </xdr:pic>
    <xdr:clientData/>
  </xdr:twoCellAnchor>
  <xdr:twoCellAnchor editAs="oneCell">
    <xdr:from>
      <xdr:col>2</xdr:col>
      <xdr:colOff>26976</xdr:colOff>
      <xdr:row>24</xdr:row>
      <xdr:rowOff>37353</xdr:rowOff>
    </xdr:from>
    <xdr:to>
      <xdr:col>2</xdr:col>
      <xdr:colOff>3579655</xdr:colOff>
      <xdr:row>24</xdr:row>
      <xdr:rowOff>2035735</xdr:rowOff>
    </xdr:to>
    <xdr:pic>
      <xdr:nvPicPr>
        <xdr:cNvPr id="21" name="図 20">
          <a:extLst>
            <a:ext uri="{FF2B5EF4-FFF2-40B4-BE49-F238E27FC236}">
              <a16:creationId xmlns:a16="http://schemas.microsoft.com/office/drawing/2014/main" id="{B040E6AF-6166-ECC5-B537-A432CF49E539}"/>
            </a:ext>
          </a:extLst>
        </xdr:cNvPr>
        <xdr:cNvPicPr>
          <a:picLocks noChangeAspect="1"/>
        </xdr:cNvPicPr>
      </xdr:nvPicPr>
      <xdr:blipFill>
        <a:blip xmlns:r="http://schemas.openxmlformats.org/officeDocument/2006/relationships" r:embed="rId19"/>
        <a:stretch>
          <a:fillRect/>
        </a:stretch>
      </xdr:blipFill>
      <xdr:spPr>
        <a:xfrm>
          <a:off x="1296976" y="51182868"/>
          <a:ext cx="3552679" cy="1998382"/>
        </a:xfrm>
        <a:prstGeom prst="rect">
          <a:avLst/>
        </a:prstGeom>
      </xdr:spPr>
    </xdr:pic>
    <xdr:clientData/>
  </xdr:twoCellAnchor>
  <xdr:twoCellAnchor editAs="oneCell">
    <xdr:from>
      <xdr:col>2</xdr:col>
      <xdr:colOff>26978</xdr:colOff>
      <xdr:row>25</xdr:row>
      <xdr:rowOff>37354</xdr:rowOff>
    </xdr:from>
    <xdr:to>
      <xdr:col>2</xdr:col>
      <xdr:colOff>3579657</xdr:colOff>
      <xdr:row>25</xdr:row>
      <xdr:rowOff>2035736</xdr:rowOff>
    </xdr:to>
    <xdr:pic>
      <xdr:nvPicPr>
        <xdr:cNvPr id="22" name="図 21">
          <a:extLst>
            <a:ext uri="{FF2B5EF4-FFF2-40B4-BE49-F238E27FC236}">
              <a16:creationId xmlns:a16="http://schemas.microsoft.com/office/drawing/2014/main" id="{B950BF41-0A66-F09E-9AF6-677D98E461E5}"/>
            </a:ext>
          </a:extLst>
        </xdr:cNvPr>
        <xdr:cNvPicPr>
          <a:picLocks noChangeAspect="1"/>
        </xdr:cNvPicPr>
      </xdr:nvPicPr>
      <xdr:blipFill>
        <a:blip xmlns:r="http://schemas.openxmlformats.org/officeDocument/2006/relationships" r:embed="rId20"/>
        <a:stretch>
          <a:fillRect/>
        </a:stretch>
      </xdr:blipFill>
      <xdr:spPr>
        <a:xfrm>
          <a:off x="1296978" y="54843457"/>
          <a:ext cx="3552679" cy="1998382"/>
        </a:xfrm>
        <a:prstGeom prst="rect">
          <a:avLst/>
        </a:prstGeom>
      </xdr:spPr>
    </xdr:pic>
    <xdr:clientData/>
  </xdr:twoCellAnchor>
  <xdr:twoCellAnchor editAs="oneCell">
    <xdr:from>
      <xdr:col>2</xdr:col>
      <xdr:colOff>36316</xdr:colOff>
      <xdr:row>26</xdr:row>
      <xdr:rowOff>28015</xdr:rowOff>
    </xdr:from>
    <xdr:to>
      <xdr:col>2</xdr:col>
      <xdr:colOff>3522590</xdr:colOff>
      <xdr:row>26</xdr:row>
      <xdr:rowOff>1989044</xdr:rowOff>
    </xdr:to>
    <xdr:pic>
      <xdr:nvPicPr>
        <xdr:cNvPr id="23" name="図 22">
          <a:extLst>
            <a:ext uri="{FF2B5EF4-FFF2-40B4-BE49-F238E27FC236}">
              <a16:creationId xmlns:a16="http://schemas.microsoft.com/office/drawing/2014/main" id="{F0EED9C1-D4AD-4392-6385-B7DC8E0965B3}"/>
            </a:ext>
          </a:extLst>
        </xdr:cNvPr>
        <xdr:cNvPicPr>
          <a:picLocks noChangeAspect="1"/>
        </xdr:cNvPicPr>
      </xdr:nvPicPr>
      <xdr:blipFill>
        <a:blip xmlns:r="http://schemas.openxmlformats.org/officeDocument/2006/relationships" r:embed="rId21"/>
        <a:stretch>
          <a:fillRect/>
        </a:stretch>
      </xdr:blipFill>
      <xdr:spPr>
        <a:xfrm>
          <a:off x="1306316" y="57542206"/>
          <a:ext cx="3486274" cy="1961029"/>
        </a:xfrm>
        <a:prstGeom prst="rect">
          <a:avLst/>
        </a:prstGeom>
      </xdr:spPr>
    </xdr:pic>
    <xdr:clientData/>
  </xdr:twoCellAnchor>
  <xdr:twoCellAnchor editAs="oneCell">
    <xdr:from>
      <xdr:col>2</xdr:col>
      <xdr:colOff>33203</xdr:colOff>
      <xdr:row>27</xdr:row>
      <xdr:rowOff>18676</xdr:rowOff>
    </xdr:from>
    <xdr:to>
      <xdr:col>2</xdr:col>
      <xdr:colOff>3552680</xdr:colOff>
      <xdr:row>27</xdr:row>
      <xdr:rowOff>1998382</xdr:rowOff>
    </xdr:to>
    <xdr:pic>
      <xdr:nvPicPr>
        <xdr:cNvPr id="24" name="図 23">
          <a:extLst>
            <a:ext uri="{FF2B5EF4-FFF2-40B4-BE49-F238E27FC236}">
              <a16:creationId xmlns:a16="http://schemas.microsoft.com/office/drawing/2014/main" id="{AA7E9BB3-D7B4-8BFB-EA8A-A62D68615192}"/>
            </a:ext>
          </a:extLst>
        </xdr:cNvPr>
        <xdr:cNvPicPr>
          <a:picLocks noChangeAspect="1"/>
        </xdr:cNvPicPr>
      </xdr:nvPicPr>
      <xdr:blipFill>
        <a:blip xmlns:r="http://schemas.openxmlformats.org/officeDocument/2006/relationships" r:embed="rId22"/>
        <a:stretch>
          <a:fillRect/>
        </a:stretch>
      </xdr:blipFill>
      <xdr:spPr>
        <a:xfrm>
          <a:off x="1303203" y="60661176"/>
          <a:ext cx="3519477" cy="1979706"/>
        </a:xfrm>
        <a:prstGeom prst="rect">
          <a:avLst/>
        </a:prstGeom>
      </xdr:spPr>
    </xdr:pic>
    <xdr:clientData/>
  </xdr:twoCellAnchor>
  <xdr:twoCellAnchor editAs="oneCell">
    <xdr:from>
      <xdr:col>2</xdr:col>
      <xdr:colOff>26977</xdr:colOff>
      <xdr:row>28</xdr:row>
      <xdr:rowOff>46691</xdr:rowOff>
    </xdr:from>
    <xdr:to>
      <xdr:col>2</xdr:col>
      <xdr:colOff>3579656</xdr:colOff>
      <xdr:row>28</xdr:row>
      <xdr:rowOff>2045073</xdr:rowOff>
    </xdr:to>
    <xdr:pic>
      <xdr:nvPicPr>
        <xdr:cNvPr id="25" name="図 24">
          <a:extLst>
            <a:ext uri="{FF2B5EF4-FFF2-40B4-BE49-F238E27FC236}">
              <a16:creationId xmlns:a16="http://schemas.microsoft.com/office/drawing/2014/main" id="{8F9A7703-5F05-AD66-8560-9737E1764C93}"/>
            </a:ext>
          </a:extLst>
        </xdr:cNvPr>
        <xdr:cNvPicPr>
          <a:picLocks noChangeAspect="1"/>
        </xdr:cNvPicPr>
      </xdr:nvPicPr>
      <xdr:blipFill>
        <a:blip xmlns:r="http://schemas.openxmlformats.org/officeDocument/2006/relationships" r:embed="rId23"/>
        <a:stretch>
          <a:fillRect/>
        </a:stretch>
      </xdr:blipFill>
      <xdr:spPr>
        <a:xfrm>
          <a:off x="1296977" y="62949044"/>
          <a:ext cx="3552679" cy="1998382"/>
        </a:xfrm>
        <a:prstGeom prst="rect">
          <a:avLst/>
        </a:prstGeom>
      </xdr:spPr>
    </xdr:pic>
    <xdr:clientData/>
  </xdr:twoCellAnchor>
  <xdr:twoCellAnchor editAs="oneCell">
    <xdr:from>
      <xdr:col>2</xdr:col>
      <xdr:colOff>33202</xdr:colOff>
      <xdr:row>29</xdr:row>
      <xdr:rowOff>37353</xdr:rowOff>
    </xdr:from>
    <xdr:to>
      <xdr:col>2</xdr:col>
      <xdr:colOff>3548530</xdr:colOff>
      <xdr:row>29</xdr:row>
      <xdr:rowOff>2014725</xdr:rowOff>
    </xdr:to>
    <xdr:pic>
      <xdr:nvPicPr>
        <xdr:cNvPr id="26" name="図 25">
          <a:extLst>
            <a:ext uri="{FF2B5EF4-FFF2-40B4-BE49-F238E27FC236}">
              <a16:creationId xmlns:a16="http://schemas.microsoft.com/office/drawing/2014/main" id="{B3127FA2-53F9-A808-CD2B-72F990735C84}"/>
            </a:ext>
          </a:extLst>
        </xdr:cNvPr>
        <xdr:cNvPicPr>
          <a:picLocks noChangeAspect="1"/>
        </xdr:cNvPicPr>
      </xdr:nvPicPr>
      <xdr:blipFill>
        <a:blip xmlns:r="http://schemas.openxmlformats.org/officeDocument/2006/relationships" r:embed="rId24"/>
        <a:stretch>
          <a:fillRect/>
        </a:stretch>
      </xdr:blipFill>
      <xdr:spPr>
        <a:xfrm>
          <a:off x="1303202" y="65227574"/>
          <a:ext cx="3515328" cy="1977372"/>
        </a:xfrm>
        <a:prstGeom prst="rect">
          <a:avLst/>
        </a:prstGeom>
      </xdr:spPr>
    </xdr:pic>
    <xdr:clientData/>
  </xdr:twoCellAnchor>
  <xdr:twoCellAnchor editAs="oneCell">
    <xdr:from>
      <xdr:col>2</xdr:col>
      <xdr:colOff>18677</xdr:colOff>
      <xdr:row>30</xdr:row>
      <xdr:rowOff>28016</xdr:rowOff>
    </xdr:from>
    <xdr:to>
      <xdr:col>2</xdr:col>
      <xdr:colOff>3554755</xdr:colOff>
      <xdr:row>30</xdr:row>
      <xdr:rowOff>2017060</xdr:rowOff>
    </xdr:to>
    <xdr:pic>
      <xdr:nvPicPr>
        <xdr:cNvPr id="27" name="図 26">
          <a:extLst>
            <a:ext uri="{FF2B5EF4-FFF2-40B4-BE49-F238E27FC236}">
              <a16:creationId xmlns:a16="http://schemas.microsoft.com/office/drawing/2014/main" id="{A431F316-C194-8687-AC94-2F58FC98DD95}"/>
            </a:ext>
          </a:extLst>
        </xdr:cNvPr>
        <xdr:cNvPicPr>
          <a:picLocks noChangeAspect="1"/>
        </xdr:cNvPicPr>
      </xdr:nvPicPr>
      <xdr:blipFill>
        <a:blip xmlns:r="http://schemas.openxmlformats.org/officeDocument/2006/relationships" r:embed="rId25"/>
        <a:stretch>
          <a:fillRect/>
        </a:stretch>
      </xdr:blipFill>
      <xdr:spPr>
        <a:xfrm>
          <a:off x="1288677" y="67748898"/>
          <a:ext cx="3536078" cy="1989044"/>
        </a:xfrm>
        <a:prstGeom prst="rect">
          <a:avLst/>
        </a:prstGeom>
      </xdr:spPr>
    </xdr:pic>
    <xdr:clientData/>
  </xdr:twoCellAnchor>
  <xdr:twoCellAnchor editAs="oneCell">
    <xdr:from>
      <xdr:col>2</xdr:col>
      <xdr:colOff>46691</xdr:colOff>
      <xdr:row>31</xdr:row>
      <xdr:rowOff>43190</xdr:rowOff>
    </xdr:from>
    <xdr:to>
      <xdr:col>2</xdr:col>
      <xdr:colOff>3585883</xdr:colOff>
      <xdr:row>31</xdr:row>
      <xdr:rowOff>2033985</xdr:rowOff>
    </xdr:to>
    <xdr:pic>
      <xdr:nvPicPr>
        <xdr:cNvPr id="28" name="図 27">
          <a:extLst>
            <a:ext uri="{FF2B5EF4-FFF2-40B4-BE49-F238E27FC236}">
              <a16:creationId xmlns:a16="http://schemas.microsoft.com/office/drawing/2014/main" id="{DBE1CD20-997C-C841-57E3-10980E8DB473}"/>
            </a:ext>
          </a:extLst>
        </xdr:cNvPr>
        <xdr:cNvPicPr>
          <a:picLocks noChangeAspect="1"/>
        </xdr:cNvPicPr>
      </xdr:nvPicPr>
      <xdr:blipFill>
        <a:blip xmlns:r="http://schemas.openxmlformats.org/officeDocument/2006/relationships" r:embed="rId26"/>
        <a:stretch>
          <a:fillRect/>
        </a:stretch>
      </xdr:blipFill>
      <xdr:spPr>
        <a:xfrm>
          <a:off x="1316691" y="70304072"/>
          <a:ext cx="3539192" cy="1990795"/>
        </a:xfrm>
        <a:prstGeom prst="rect">
          <a:avLst/>
        </a:prstGeom>
      </xdr:spPr>
    </xdr:pic>
    <xdr:clientData/>
  </xdr:twoCellAnchor>
  <xdr:twoCellAnchor editAs="oneCell">
    <xdr:from>
      <xdr:col>2</xdr:col>
      <xdr:colOff>46691</xdr:colOff>
      <xdr:row>32</xdr:row>
      <xdr:rowOff>41440</xdr:rowOff>
    </xdr:from>
    <xdr:to>
      <xdr:col>2</xdr:col>
      <xdr:colOff>3542303</xdr:colOff>
      <xdr:row>32</xdr:row>
      <xdr:rowOff>2007722</xdr:rowOff>
    </xdr:to>
    <xdr:pic>
      <xdr:nvPicPr>
        <xdr:cNvPr id="29" name="図 28">
          <a:extLst>
            <a:ext uri="{FF2B5EF4-FFF2-40B4-BE49-F238E27FC236}">
              <a16:creationId xmlns:a16="http://schemas.microsoft.com/office/drawing/2014/main" id="{2A2EB25F-8DB7-5559-E350-A3C534E53775}"/>
            </a:ext>
          </a:extLst>
        </xdr:cNvPr>
        <xdr:cNvPicPr>
          <a:picLocks noChangeAspect="1"/>
        </xdr:cNvPicPr>
      </xdr:nvPicPr>
      <xdr:blipFill>
        <a:blip xmlns:r="http://schemas.openxmlformats.org/officeDocument/2006/relationships" r:embed="rId27"/>
        <a:stretch>
          <a:fillRect/>
        </a:stretch>
      </xdr:blipFill>
      <xdr:spPr>
        <a:xfrm>
          <a:off x="1316691" y="72552837"/>
          <a:ext cx="3495612" cy="1966282"/>
        </a:xfrm>
        <a:prstGeom prst="rect">
          <a:avLst/>
        </a:prstGeom>
      </xdr:spPr>
    </xdr:pic>
    <xdr:clientData/>
  </xdr:twoCellAnchor>
  <xdr:twoCellAnchor editAs="oneCell">
    <xdr:from>
      <xdr:col>2</xdr:col>
      <xdr:colOff>37353</xdr:colOff>
      <xdr:row>33</xdr:row>
      <xdr:rowOff>48442</xdr:rowOff>
    </xdr:from>
    <xdr:to>
      <xdr:col>2</xdr:col>
      <xdr:colOff>3553719</xdr:colOff>
      <xdr:row>33</xdr:row>
      <xdr:rowOff>2026398</xdr:rowOff>
    </xdr:to>
    <xdr:pic>
      <xdr:nvPicPr>
        <xdr:cNvPr id="30" name="図 29">
          <a:extLst>
            <a:ext uri="{FF2B5EF4-FFF2-40B4-BE49-F238E27FC236}">
              <a16:creationId xmlns:a16="http://schemas.microsoft.com/office/drawing/2014/main" id="{FE41A719-6D41-1F72-A8EF-98CFC72177BD}"/>
            </a:ext>
          </a:extLst>
        </xdr:cNvPr>
        <xdr:cNvPicPr>
          <a:picLocks noChangeAspect="1"/>
        </xdr:cNvPicPr>
      </xdr:nvPicPr>
      <xdr:blipFill>
        <a:blip xmlns:r="http://schemas.openxmlformats.org/officeDocument/2006/relationships" r:embed="rId28"/>
        <a:stretch>
          <a:fillRect/>
        </a:stretch>
      </xdr:blipFill>
      <xdr:spPr>
        <a:xfrm>
          <a:off x="1307353" y="76192413"/>
          <a:ext cx="3516366" cy="1977956"/>
        </a:xfrm>
        <a:prstGeom prst="rect">
          <a:avLst/>
        </a:prstGeom>
      </xdr:spPr>
    </xdr:pic>
    <xdr:clientData/>
  </xdr:twoCellAnchor>
  <xdr:twoCellAnchor editAs="oneCell">
    <xdr:from>
      <xdr:col>2</xdr:col>
      <xdr:colOff>28014</xdr:colOff>
      <xdr:row>34</xdr:row>
      <xdr:rowOff>39104</xdr:rowOff>
    </xdr:from>
    <xdr:to>
      <xdr:col>2</xdr:col>
      <xdr:colOff>3548529</xdr:colOff>
      <xdr:row>34</xdr:row>
      <xdr:rowOff>2019394</xdr:rowOff>
    </xdr:to>
    <xdr:pic>
      <xdr:nvPicPr>
        <xdr:cNvPr id="31" name="図 30">
          <a:extLst>
            <a:ext uri="{FF2B5EF4-FFF2-40B4-BE49-F238E27FC236}">
              <a16:creationId xmlns:a16="http://schemas.microsoft.com/office/drawing/2014/main" id="{562BF6E2-66C2-3D45-8225-5D6D2E49E0BD}"/>
            </a:ext>
          </a:extLst>
        </xdr:cNvPr>
        <xdr:cNvPicPr>
          <a:picLocks noChangeAspect="1"/>
        </xdr:cNvPicPr>
      </xdr:nvPicPr>
      <xdr:blipFill>
        <a:blip xmlns:r="http://schemas.openxmlformats.org/officeDocument/2006/relationships" r:embed="rId29"/>
        <a:stretch>
          <a:fillRect/>
        </a:stretch>
      </xdr:blipFill>
      <xdr:spPr>
        <a:xfrm>
          <a:off x="1298014" y="79133957"/>
          <a:ext cx="3520515" cy="1980290"/>
        </a:xfrm>
        <a:prstGeom prst="rect">
          <a:avLst/>
        </a:prstGeom>
      </xdr:spPr>
    </xdr:pic>
    <xdr:clientData/>
  </xdr:twoCellAnchor>
  <xdr:twoCellAnchor editAs="oneCell">
    <xdr:from>
      <xdr:col>2</xdr:col>
      <xdr:colOff>37352</xdr:colOff>
      <xdr:row>35</xdr:row>
      <xdr:rowOff>26847</xdr:rowOff>
    </xdr:from>
    <xdr:to>
      <xdr:col>2</xdr:col>
      <xdr:colOff>3575505</xdr:colOff>
      <xdr:row>35</xdr:row>
      <xdr:rowOff>2017058</xdr:rowOff>
    </xdr:to>
    <xdr:pic>
      <xdr:nvPicPr>
        <xdr:cNvPr id="32" name="図 31">
          <a:extLst>
            <a:ext uri="{FF2B5EF4-FFF2-40B4-BE49-F238E27FC236}">
              <a16:creationId xmlns:a16="http://schemas.microsoft.com/office/drawing/2014/main" id="{1AE66653-11B9-DD44-2573-4873F4E50A34}"/>
            </a:ext>
          </a:extLst>
        </xdr:cNvPr>
        <xdr:cNvPicPr>
          <a:picLocks noChangeAspect="1"/>
        </xdr:cNvPicPr>
      </xdr:nvPicPr>
      <xdr:blipFill>
        <a:blip xmlns:r="http://schemas.openxmlformats.org/officeDocument/2006/relationships" r:embed="rId30"/>
        <a:stretch>
          <a:fillRect/>
        </a:stretch>
      </xdr:blipFill>
      <xdr:spPr>
        <a:xfrm>
          <a:off x="1307352" y="81372215"/>
          <a:ext cx="3538153" cy="1990211"/>
        </a:xfrm>
        <a:prstGeom prst="rect">
          <a:avLst/>
        </a:prstGeom>
      </xdr:spPr>
    </xdr:pic>
    <xdr:clientData/>
  </xdr:twoCellAnchor>
  <xdr:twoCellAnchor editAs="oneCell">
    <xdr:from>
      <xdr:col>2</xdr:col>
      <xdr:colOff>46691</xdr:colOff>
      <xdr:row>36</xdr:row>
      <xdr:rowOff>26265</xdr:rowOff>
    </xdr:from>
    <xdr:to>
      <xdr:col>2</xdr:col>
      <xdr:colOff>3501838</xdr:colOff>
      <xdr:row>36</xdr:row>
      <xdr:rowOff>1969785</xdr:rowOff>
    </xdr:to>
    <xdr:pic>
      <xdr:nvPicPr>
        <xdr:cNvPr id="33" name="図 32">
          <a:extLst>
            <a:ext uri="{FF2B5EF4-FFF2-40B4-BE49-F238E27FC236}">
              <a16:creationId xmlns:a16="http://schemas.microsoft.com/office/drawing/2014/main" id="{AC613824-A6AA-0CBF-ECAF-8269D45ECE91}"/>
            </a:ext>
          </a:extLst>
        </xdr:cNvPr>
        <xdr:cNvPicPr>
          <a:picLocks noChangeAspect="1"/>
        </xdr:cNvPicPr>
      </xdr:nvPicPr>
      <xdr:blipFill>
        <a:blip xmlns:r="http://schemas.openxmlformats.org/officeDocument/2006/relationships" r:embed="rId31"/>
        <a:stretch>
          <a:fillRect/>
        </a:stretch>
      </xdr:blipFill>
      <xdr:spPr>
        <a:xfrm>
          <a:off x="1316691" y="83622147"/>
          <a:ext cx="3455147" cy="1943520"/>
        </a:xfrm>
        <a:prstGeom prst="rect">
          <a:avLst/>
        </a:prstGeom>
      </xdr:spPr>
    </xdr:pic>
    <xdr:clientData/>
  </xdr:twoCellAnchor>
  <xdr:twoCellAnchor editAs="oneCell">
    <xdr:from>
      <xdr:col>2</xdr:col>
      <xdr:colOff>37354</xdr:colOff>
      <xdr:row>37</xdr:row>
      <xdr:rowOff>40272</xdr:rowOff>
    </xdr:from>
    <xdr:to>
      <xdr:col>2</xdr:col>
      <xdr:colOff>3548529</xdr:colOff>
      <xdr:row>37</xdr:row>
      <xdr:rowOff>2015308</xdr:rowOff>
    </xdr:to>
    <xdr:pic>
      <xdr:nvPicPr>
        <xdr:cNvPr id="34" name="図 33">
          <a:extLst>
            <a:ext uri="{FF2B5EF4-FFF2-40B4-BE49-F238E27FC236}">
              <a16:creationId xmlns:a16="http://schemas.microsoft.com/office/drawing/2014/main" id="{7204CD80-BD15-CE29-C32C-912449DBA4AB}"/>
            </a:ext>
          </a:extLst>
        </xdr:cNvPr>
        <xdr:cNvPicPr>
          <a:picLocks noChangeAspect="1"/>
        </xdr:cNvPicPr>
      </xdr:nvPicPr>
      <xdr:blipFill>
        <a:blip xmlns:r="http://schemas.openxmlformats.org/officeDocument/2006/relationships" r:embed="rId32"/>
        <a:stretch>
          <a:fillRect/>
        </a:stretch>
      </xdr:blipFill>
      <xdr:spPr>
        <a:xfrm>
          <a:off x="1307354" y="85886669"/>
          <a:ext cx="3511175" cy="1975036"/>
        </a:xfrm>
        <a:prstGeom prst="rect">
          <a:avLst/>
        </a:prstGeom>
      </xdr:spPr>
    </xdr:pic>
    <xdr:clientData/>
  </xdr:twoCellAnchor>
  <xdr:twoCellAnchor editAs="oneCell">
    <xdr:from>
      <xdr:col>2</xdr:col>
      <xdr:colOff>29053</xdr:colOff>
      <xdr:row>38</xdr:row>
      <xdr:rowOff>37353</xdr:rowOff>
    </xdr:from>
    <xdr:to>
      <xdr:col>2</xdr:col>
      <xdr:colOff>3567206</xdr:colOff>
      <xdr:row>38</xdr:row>
      <xdr:rowOff>2027564</xdr:rowOff>
    </xdr:to>
    <xdr:pic>
      <xdr:nvPicPr>
        <xdr:cNvPr id="35" name="図 34">
          <a:extLst>
            <a:ext uri="{FF2B5EF4-FFF2-40B4-BE49-F238E27FC236}">
              <a16:creationId xmlns:a16="http://schemas.microsoft.com/office/drawing/2014/main" id="{5B4369AD-6006-7BB2-E820-8769253E1345}"/>
            </a:ext>
          </a:extLst>
        </xdr:cNvPr>
        <xdr:cNvPicPr>
          <a:picLocks noChangeAspect="1"/>
        </xdr:cNvPicPr>
      </xdr:nvPicPr>
      <xdr:blipFill>
        <a:blip xmlns:r="http://schemas.openxmlformats.org/officeDocument/2006/relationships" r:embed="rId33"/>
        <a:stretch>
          <a:fillRect/>
        </a:stretch>
      </xdr:blipFill>
      <xdr:spPr>
        <a:xfrm>
          <a:off x="1299053" y="88134265"/>
          <a:ext cx="3538153" cy="1990211"/>
        </a:xfrm>
        <a:prstGeom prst="rect">
          <a:avLst/>
        </a:prstGeom>
      </xdr:spPr>
    </xdr:pic>
    <xdr:clientData/>
  </xdr:twoCellAnchor>
  <xdr:twoCellAnchor editAs="oneCell">
    <xdr:from>
      <xdr:col>2</xdr:col>
      <xdr:colOff>24901</xdr:colOff>
      <xdr:row>39</xdr:row>
      <xdr:rowOff>37353</xdr:rowOff>
    </xdr:from>
    <xdr:to>
      <xdr:col>2</xdr:col>
      <xdr:colOff>3567206</xdr:colOff>
      <xdr:row>39</xdr:row>
      <xdr:rowOff>2029900</xdr:rowOff>
    </xdr:to>
    <xdr:pic>
      <xdr:nvPicPr>
        <xdr:cNvPr id="37" name="図 36">
          <a:extLst>
            <a:ext uri="{FF2B5EF4-FFF2-40B4-BE49-F238E27FC236}">
              <a16:creationId xmlns:a16="http://schemas.microsoft.com/office/drawing/2014/main" id="{143EAF2E-2C62-0C02-9BB3-90150D4F981F}"/>
            </a:ext>
          </a:extLst>
        </xdr:cNvPr>
        <xdr:cNvPicPr>
          <a:picLocks noChangeAspect="1"/>
        </xdr:cNvPicPr>
      </xdr:nvPicPr>
      <xdr:blipFill>
        <a:blip xmlns:r="http://schemas.openxmlformats.org/officeDocument/2006/relationships" r:embed="rId34"/>
        <a:stretch>
          <a:fillRect/>
        </a:stretch>
      </xdr:blipFill>
      <xdr:spPr>
        <a:xfrm>
          <a:off x="1294901" y="91271912"/>
          <a:ext cx="3542305" cy="1992547"/>
        </a:xfrm>
        <a:prstGeom prst="rect">
          <a:avLst/>
        </a:prstGeom>
      </xdr:spPr>
    </xdr:pic>
    <xdr:clientData/>
  </xdr:twoCellAnchor>
  <xdr:twoCellAnchor editAs="oneCell">
    <xdr:from>
      <xdr:col>2</xdr:col>
      <xdr:colOff>18676</xdr:colOff>
      <xdr:row>40</xdr:row>
      <xdr:rowOff>27432</xdr:rowOff>
    </xdr:from>
    <xdr:to>
      <xdr:col>2</xdr:col>
      <xdr:colOff>3588993</xdr:colOff>
      <xdr:row>40</xdr:row>
      <xdr:rowOff>2035736</xdr:rowOff>
    </xdr:to>
    <xdr:pic>
      <xdr:nvPicPr>
        <xdr:cNvPr id="38" name="図 37">
          <a:extLst>
            <a:ext uri="{FF2B5EF4-FFF2-40B4-BE49-F238E27FC236}">
              <a16:creationId xmlns:a16="http://schemas.microsoft.com/office/drawing/2014/main" id="{9CF0DA88-D1E6-E551-14BF-B7BF079813EA}"/>
            </a:ext>
          </a:extLst>
        </xdr:cNvPr>
        <xdr:cNvPicPr>
          <a:picLocks noChangeAspect="1"/>
        </xdr:cNvPicPr>
      </xdr:nvPicPr>
      <xdr:blipFill>
        <a:blip xmlns:r="http://schemas.openxmlformats.org/officeDocument/2006/relationships" r:embed="rId35"/>
        <a:stretch>
          <a:fillRect/>
        </a:stretch>
      </xdr:blipFill>
      <xdr:spPr>
        <a:xfrm>
          <a:off x="1288676" y="94324932"/>
          <a:ext cx="3570317" cy="2008304"/>
        </a:xfrm>
        <a:prstGeom prst="rect">
          <a:avLst/>
        </a:prstGeom>
      </xdr:spPr>
    </xdr:pic>
    <xdr:clientData/>
  </xdr:twoCellAnchor>
  <xdr:twoCellAnchor editAs="oneCell">
    <xdr:from>
      <xdr:col>2</xdr:col>
      <xdr:colOff>37353</xdr:colOff>
      <xdr:row>41</xdr:row>
      <xdr:rowOff>38520</xdr:rowOff>
    </xdr:from>
    <xdr:to>
      <xdr:col>2</xdr:col>
      <xdr:colOff>3554755</xdr:colOff>
      <xdr:row>41</xdr:row>
      <xdr:rowOff>2017059</xdr:rowOff>
    </xdr:to>
    <xdr:pic>
      <xdr:nvPicPr>
        <xdr:cNvPr id="39" name="図 38">
          <a:extLst>
            <a:ext uri="{FF2B5EF4-FFF2-40B4-BE49-F238E27FC236}">
              <a16:creationId xmlns:a16="http://schemas.microsoft.com/office/drawing/2014/main" id="{8506162A-8B8B-C51A-33B1-F0A555B6E5B2}"/>
            </a:ext>
          </a:extLst>
        </xdr:cNvPr>
        <xdr:cNvPicPr>
          <a:picLocks noChangeAspect="1"/>
        </xdr:cNvPicPr>
      </xdr:nvPicPr>
      <xdr:blipFill>
        <a:blip xmlns:r="http://schemas.openxmlformats.org/officeDocument/2006/relationships" r:embed="rId36"/>
        <a:stretch>
          <a:fillRect/>
        </a:stretch>
      </xdr:blipFill>
      <xdr:spPr>
        <a:xfrm>
          <a:off x="1307353" y="97398961"/>
          <a:ext cx="3517402" cy="1978539"/>
        </a:xfrm>
        <a:prstGeom prst="rect">
          <a:avLst/>
        </a:prstGeom>
      </xdr:spPr>
    </xdr:pic>
    <xdr:clientData/>
  </xdr:twoCellAnchor>
  <xdr:twoCellAnchor editAs="oneCell">
    <xdr:from>
      <xdr:col>2</xdr:col>
      <xdr:colOff>28014</xdr:colOff>
      <xdr:row>42</xdr:row>
      <xdr:rowOff>56029</xdr:rowOff>
    </xdr:from>
    <xdr:to>
      <xdr:col>2</xdr:col>
      <xdr:colOff>3576544</xdr:colOff>
      <xdr:row>42</xdr:row>
      <xdr:rowOff>2052077</xdr:rowOff>
    </xdr:to>
    <xdr:pic>
      <xdr:nvPicPr>
        <xdr:cNvPr id="40" name="図 39">
          <a:extLst>
            <a:ext uri="{FF2B5EF4-FFF2-40B4-BE49-F238E27FC236}">
              <a16:creationId xmlns:a16="http://schemas.microsoft.com/office/drawing/2014/main" id="{93E9D701-D0B5-BAAF-D467-F8369A134C28}"/>
            </a:ext>
          </a:extLst>
        </xdr:cNvPr>
        <xdr:cNvPicPr>
          <a:picLocks noChangeAspect="1"/>
        </xdr:cNvPicPr>
      </xdr:nvPicPr>
      <xdr:blipFill>
        <a:blip xmlns:r="http://schemas.openxmlformats.org/officeDocument/2006/relationships" r:embed="rId37"/>
        <a:stretch>
          <a:fillRect/>
        </a:stretch>
      </xdr:blipFill>
      <xdr:spPr>
        <a:xfrm>
          <a:off x="1298014" y="99666985"/>
          <a:ext cx="3548530" cy="1996048"/>
        </a:xfrm>
        <a:prstGeom prst="rect">
          <a:avLst/>
        </a:prstGeom>
      </xdr:spPr>
    </xdr:pic>
    <xdr:clientData/>
  </xdr:twoCellAnchor>
  <xdr:twoCellAnchor editAs="oneCell">
    <xdr:from>
      <xdr:col>2</xdr:col>
      <xdr:colOff>37353</xdr:colOff>
      <xdr:row>43</xdr:row>
      <xdr:rowOff>30934</xdr:rowOff>
    </xdr:from>
    <xdr:to>
      <xdr:col>2</xdr:col>
      <xdr:colOff>3539191</xdr:colOff>
      <xdr:row>43</xdr:row>
      <xdr:rowOff>2000718</xdr:rowOff>
    </xdr:to>
    <xdr:pic>
      <xdr:nvPicPr>
        <xdr:cNvPr id="41" name="図 40">
          <a:extLst>
            <a:ext uri="{FF2B5EF4-FFF2-40B4-BE49-F238E27FC236}">
              <a16:creationId xmlns:a16="http://schemas.microsoft.com/office/drawing/2014/main" id="{6BE3964F-7FD3-488A-61DE-B4196F403BF7}"/>
            </a:ext>
          </a:extLst>
        </xdr:cNvPr>
        <xdr:cNvPicPr>
          <a:picLocks noChangeAspect="1"/>
        </xdr:cNvPicPr>
      </xdr:nvPicPr>
      <xdr:blipFill>
        <a:blip xmlns:r="http://schemas.openxmlformats.org/officeDocument/2006/relationships" r:embed="rId38"/>
        <a:stretch>
          <a:fillRect/>
        </a:stretch>
      </xdr:blipFill>
      <xdr:spPr>
        <a:xfrm>
          <a:off x="1307353" y="101892405"/>
          <a:ext cx="3501838" cy="1969784"/>
        </a:xfrm>
        <a:prstGeom prst="rect">
          <a:avLst/>
        </a:prstGeom>
      </xdr:spPr>
    </xdr:pic>
    <xdr:clientData/>
  </xdr:twoCellAnchor>
  <xdr:twoCellAnchor editAs="oneCell">
    <xdr:from>
      <xdr:col>2</xdr:col>
      <xdr:colOff>28015</xdr:colOff>
      <xdr:row>44</xdr:row>
      <xdr:rowOff>42606</xdr:rowOff>
    </xdr:from>
    <xdr:to>
      <xdr:col>2</xdr:col>
      <xdr:colOff>3557868</xdr:colOff>
      <xdr:row>44</xdr:row>
      <xdr:rowOff>2028148</xdr:rowOff>
    </xdr:to>
    <xdr:pic>
      <xdr:nvPicPr>
        <xdr:cNvPr id="42" name="図 41">
          <a:extLst>
            <a:ext uri="{FF2B5EF4-FFF2-40B4-BE49-F238E27FC236}">
              <a16:creationId xmlns:a16="http://schemas.microsoft.com/office/drawing/2014/main" id="{C5F6ACBA-29DC-E73D-E985-A41B296477C9}"/>
            </a:ext>
          </a:extLst>
        </xdr:cNvPr>
        <xdr:cNvPicPr>
          <a:picLocks noChangeAspect="1"/>
        </xdr:cNvPicPr>
      </xdr:nvPicPr>
      <xdr:blipFill>
        <a:blip xmlns:r="http://schemas.openxmlformats.org/officeDocument/2006/relationships" r:embed="rId39"/>
        <a:stretch>
          <a:fillRect/>
        </a:stretch>
      </xdr:blipFill>
      <xdr:spPr>
        <a:xfrm>
          <a:off x="1298015" y="104154591"/>
          <a:ext cx="3529853" cy="1985542"/>
        </a:xfrm>
        <a:prstGeom prst="rect">
          <a:avLst/>
        </a:prstGeom>
      </xdr:spPr>
    </xdr:pic>
    <xdr:clientData/>
  </xdr:twoCellAnchor>
  <xdr:twoCellAnchor editAs="oneCell">
    <xdr:from>
      <xdr:col>2</xdr:col>
      <xdr:colOff>42541</xdr:colOff>
      <xdr:row>45</xdr:row>
      <xdr:rowOff>37353</xdr:rowOff>
    </xdr:from>
    <xdr:to>
      <xdr:col>2</xdr:col>
      <xdr:colOff>3520515</xdr:colOff>
      <xdr:row>45</xdr:row>
      <xdr:rowOff>1993713</xdr:rowOff>
    </xdr:to>
    <xdr:pic>
      <xdr:nvPicPr>
        <xdr:cNvPr id="43" name="図 42">
          <a:extLst>
            <a:ext uri="{FF2B5EF4-FFF2-40B4-BE49-F238E27FC236}">
              <a16:creationId xmlns:a16="http://schemas.microsoft.com/office/drawing/2014/main" id="{ECAE9955-1C0D-CB15-0D59-41254CE0D72E}"/>
            </a:ext>
          </a:extLst>
        </xdr:cNvPr>
        <xdr:cNvPicPr>
          <a:picLocks noChangeAspect="1"/>
        </xdr:cNvPicPr>
      </xdr:nvPicPr>
      <xdr:blipFill>
        <a:blip xmlns:r="http://schemas.openxmlformats.org/officeDocument/2006/relationships" r:embed="rId40"/>
        <a:stretch>
          <a:fillRect/>
        </a:stretch>
      </xdr:blipFill>
      <xdr:spPr>
        <a:xfrm>
          <a:off x="1312541" y="106399853"/>
          <a:ext cx="3477974" cy="1956360"/>
        </a:xfrm>
        <a:prstGeom prst="rect">
          <a:avLst/>
        </a:prstGeom>
      </xdr:spPr>
    </xdr:pic>
    <xdr:clientData/>
  </xdr:twoCellAnchor>
  <xdr:twoCellAnchor editAs="oneCell">
    <xdr:from>
      <xdr:col>2</xdr:col>
      <xdr:colOff>18676</xdr:colOff>
      <xdr:row>46</xdr:row>
      <xdr:rowOff>44940</xdr:rowOff>
    </xdr:from>
    <xdr:to>
      <xdr:col>2</xdr:col>
      <xdr:colOff>3557868</xdr:colOff>
      <xdr:row>46</xdr:row>
      <xdr:rowOff>2035736</xdr:rowOff>
    </xdr:to>
    <xdr:pic>
      <xdr:nvPicPr>
        <xdr:cNvPr id="44" name="図 43">
          <a:extLst>
            <a:ext uri="{FF2B5EF4-FFF2-40B4-BE49-F238E27FC236}">
              <a16:creationId xmlns:a16="http://schemas.microsoft.com/office/drawing/2014/main" id="{06306E88-B72E-3122-C55F-2068DB00D51B}"/>
            </a:ext>
          </a:extLst>
        </xdr:cNvPr>
        <xdr:cNvPicPr>
          <a:picLocks noChangeAspect="1"/>
        </xdr:cNvPicPr>
      </xdr:nvPicPr>
      <xdr:blipFill>
        <a:blip xmlns:r="http://schemas.openxmlformats.org/officeDocument/2006/relationships" r:embed="rId41"/>
        <a:stretch>
          <a:fillRect/>
        </a:stretch>
      </xdr:blipFill>
      <xdr:spPr>
        <a:xfrm>
          <a:off x="1288676" y="108657955"/>
          <a:ext cx="3539192" cy="1990796"/>
        </a:xfrm>
        <a:prstGeom prst="rect">
          <a:avLst/>
        </a:prstGeom>
      </xdr:spPr>
    </xdr:pic>
    <xdr:clientData/>
  </xdr:twoCellAnchor>
  <xdr:twoCellAnchor editAs="oneCell">
    <xdr:from>
      <xdr:col>2</xdr:col>
      <xdr:colOff>28013</xdr:colOff>
      <xdr:row>47</xdr:row>
      <xdr:rowOff>37354</xdr:rowOff>
    </xdr:from>
    <xdr:to>
      <xdr:col>2</xdr:col>
      <xdr:colOff>3530890</xdr:colOff>
      <xdr:row>47</xdr:row>
      <xdr:rowOff>2007722</xdr:rowOff>
    </xdr:to>
    <xdr:pic>
      <xdr:nvPicPr>
        <xdr:cNvPr id="45" name="図 44">
          <a:extLst>
            <a:ext uri="{FF2B5EF4-FFF2-40B4-BE49-F238E27FC236}">
              <a16:creationId xmlns:a16="http://schemas.microsoft.com/office/drawing/2014/main" id="{49D64341-02E5-CA1B-0552-DDFFD1BFF73E}"/>
            </a:ext>
          </a:extLst>
        </xdr:cNvPr>
        <xdr:cNvPicPr>
          <a:picLocks noChangeAspect="1"/>
        </xdr:cNvPicPr>
      </xdr:nvPicPr>
      <xdr:blipFill>
        <a:blip xmlns:r="http://schemas.openxmlformats.org/officeDocument/2006/relationships" r:embed="rId42"/>
        <a:stretch>
          <a:fillRect/>
        </a:stretch>
      </xdr:blipFill>
      <xdr:spPr>
        <a:xfrm>
          <a:off x="1298013" y="110900883"/>
          <a:ext cx="3502877" cy="1970368"/>
        </a:xfrm>
        <a:prstGeom prst="rect">
          <a:avLst/>
        </a:prstGeom>
      </xdr:spPr>
    </xdr:pic>
    <xdr:clientData/>
  </xdr:twoCellAnchor>
  <xdr:twoCellAnchor editAs="oneCell">
    <xdr:from>
      <xdr:col>2</xdr:col>
      <xdr:colOff>37352</xdr:colOff>
      <xdr:row>48</xdr:row>
      <xdr:rowOff>38520</xdr:rowOff>
    </xdr:from>
    <xdr:to>
      <xdr:col>2</xdr:col>
      <xdr:colOff>3571355</xdr:colOff>
      <xdr:row>48</xdr:row>
      <xdr:rowOff>2026397</xdr:rowOff>
    </xdr:to>
    <xdr:pic>
      <xdr:nvPicPr>
        <xdr:cNvPr id="46" name="図 45">
          <a:extLst>
            <a:ext uri="{FF2B5EF4-FFF2-40B4-BE49-F238E27FC236}">
              <a16:creationId xmlns:a16="http://schemas.microsoft.com/office/drawing/2014/main" id="{64D83B1F-D155-137B-6E07-F5D8D5FB2D68}"/>
            </a:ext>
          </a:extLst>
        </xdr:cNvPr>
        <xdr:cNvPicPr>
          <a:picLocks noChangeAspect="1"/>
        </xdr:cNvPicPr>
      </xdr:nvPicPr>
      <xdr:blipFill>
        <a:blip xmlns:r="http://schemas.openxmlformats.org/officeDocument/2006/relationships" r:embed="rId43"/>
        <a:stretch>
          <a:fillRect/>
        </a:stretch>
      </xdr:blipFill>
      <xdr:spPr>
        <a:xfrm>
          <a:off x="1307352" y="113152564"/>
          <a:ext cx="3534003" cy="1987877"/>
        </a:xfrm>
        <a:prstGeom prst="rect">
          <a:avLst/>
        </a:prstGeom>
      </xdr:spPr>
    </xdr:pic>
    <xdr:clientData/>
  </xdr:twoCellAnchor>
  <xdr:twoCellAnchor editAs="oneCell">
    <xdr:from>
      <xdr:col>2</xdr:col>
      <xdr:colOff>37352</xdr:colOff>
      <xdr:row>49</xdr:row>
      <xdr:rowOff>39103</xdr:rowOff>
    </xdr:from>
    <xdr:to>
      <xdr:col>2</xdr:col>
      <xdr:colOff>3520516</xdr:colOff>
      <xdr:row>49</xdr:row>
      <xdr:rowOff>1998383</xdr:rowOff>
    </xdr:to>
    <xdr:pic>
      <xdr:nvPicPr>
        <xdr:cNvPr id="47" name="図 46">
          <a:extLst>
            <a:ext uri="{FF2B5EF4-FFF2-40B4-BE49-F238E27FC236}">
              <a16:creationId xmlns:a16="http://schemas.microsoft.com/office/drawing/2014/main" id="{8679EC07-201A-E18A-AE02-DF0092FF1361}"/>
            </a:ext>
          </a:extLst>
        </xdr:cNvPr>
        <xdr:cNvPicPr>
          <a:picLocks noChangeAspect="1"/>
        </xdr:cNvPicPr>
      </xdr:nvPicPr>
      <xdr:blipFill>
        <a:blip xmlns:r="http://schemas.openxmlformats.org/officeDocument/2006/relationships" r:embed="rId44"/>
        <a:stretch>
          <a:fillRect/>
        </a:stretch>
      </xdr:blipFill>
      <xdr:spPr>
        <a:xfrm>
          <a:off x="1307352" y="115403662"/>
          <a:ext cx="3483164" cy="1959280"/>
        </a:xfrm>
        <a:prstGeom prst="rect">
          <a:avLst/>
        </a:prstGeom>
      </xdr:spPr>
    </xdr:pic>
    <xdr:clientData/>
  </xdr:twoCellAnchor>
  <xdr:twoCellAnchor editAs="oneCell">
    <xdr:from>
      <xdr:col>2</xdr:col>
      <xdr:colOff>28015</xdr:colOff>
      <xdr:row>50</xdr:row>
      <xdr:rowOff>36768</xdr:rowOff>
    </xdr:from>
    <xdr:to>
      <xdr:col>2</xdr:col>
      <xdr:colOff>3531929</xdr:colOff>
      <xdr:row>50</xdr:row>
      <xdr:rowOff>2007720</xdr:rowOff>
    </xdr:to>
    <xdr:pic>
      <xdr:nvPicPr>
        <xdr:cNvPr id="48" name="図 47">
          <a:extLst>
            <a:ext uri="{FF2B5EF4-FFF2-40B4-BE49-F238E27FC236}">
              <a16:creationId xmlns:a16="http://schemas.microsoft.com/office/drawing/2014/main" id="{3DB43A5D-07BA-D79F-C79C-6741F516A5C9}"/>
            </a:ext>
          </a:extLst>
        </xdr:cNvPr>
        <xdr:cNvPicPr>
          <a:picLocks noChangeAspect="1"/>
        </xdr:cNvPicPr>
      </xdr:nvPicPr>
      <xdr:blipFill>
        <a:blip xmlns:r="http://schemas.openxmlformats.org/officeDocument/2006/relationships" r:embed="rId45"/>
        <a:stretch>
          <a:fillRect/>
        </a:stretch>
      </xdr:blipFill>
      <xdr:spPr>
        <a:xfrm>
          <a:off x="1298015" y="117651842"/>
          <a:ext cx="3503914" cy="1970952"/>
        </a:xfrm>
        <a:prstGeom prst="rect">
          <a:avLst/>
        </a:prstGeom>
      </xdr:spPr>
    </xdr:pic>
    <xdr:clientData/>
  </xdr:twoCellAnchor>
  <xdr:twoCellAnchor editAs="oneCell">
    <xdr:from>
      <xdr:col>2</xdr:col>
      <xdr:colOff>18677</xdr:colOff>
      <xdr:row>51</xdr:row>
      <xdr:rowOff>40271</xdr:rowOff>
    </xdr:from>
    <xdr:to>
      <xdr:col>2</xdr:col>
      <xdr:colOff>3566171</xdr:colOff>
      <xdr:row>51</xdr:row>
      <xdr:rowOff>2035736</xdr:rowOff>
    </xdr:to>
    <xdr:pic>
      <xdr:nvPicPr>
        <xdr:cNvPr id="49" name="図 48">
          <a:extLst>
            <a:ext uri="{FF2B5EF4-FFF2-40B4-BE49-F238E27FC236}">
              <a16:creationId xmlns:a16="http://schemas.microsoft.com/office/drawing/2014/main" id="{CA2B996E-83DA-E43E-1C46-DFDE7FA1D8E3}"/>
            </a:ext>
          </a:extLst>
        </xdr:cNvPr>
        <xdr:cNvPicPr>
          <a:picLocks noChangeAspect="1"/>
        </xdr:cNvPicPr>
      </xdr:nvPicPr>
      <xdr:blipFill>
        <a:blip xmlns:r="http://schemas.openxmlformats.org/officeDocument/2006/relationships" r:embed="rId46"/>
        <a:stretch>
          <a:fillRect/>
        </a:stretch>
      </xdr:blipFill>
      <xdr:spPr>
        <a:xfrm>
          <a:off x="1288677" y="119905859"/>
          <a:ext cx="3547494" cy="1995465"/>
        </a:xfrm>
        <a:prstGeom prst="rect">
          <a:avLst/>
        </a:prstGeom>
      </xdr:spPr>
    </xdr:pic>
    <xdr:clientData/>
  </xdr:twoCellAnchor>
  <xdr:twoCellAnchor editAs="oneCell">
    <xdr:from>
      <xdr:col>2</xdr:col>
      <xdr:colOff>18676</xdr:colOff>
      <xdr:row>52</xdr:row>
      <xdr:rowOff>31514</xdr:rowOff>
    </xdr:from>
    <xdr:to>
      <xdr:col>2</xdr:col>
      <xdr:colOff>3531934</xdr:colOff>
      <xdr:row>52</xdr:row>
      <xdr:rowOff>2007722</xdr:rowOff>
    </xdr:to>
    <xdr:pic>
      <xdr:nvPicPr>
        <xdr:cNvPr id="50" name="図 49">
          <a:extLst>
            <a:ext uri="{FF2B5EF4-FFF2-40B4-BE49-F238E27FC236}">
              <a16:creationId xmlns:a16="http://schemas.microsoft.com/office/drawing/2014/main" id="{C54262BD-2399-5352-A8F3-2B13D7A4E31A}"/>
            </a:ext>
          </a:extLst>
        </xdr:cNvPr>
        <xdr:cNvPicPr>
          <a:picLocks noChangeAspect="1"/>
        </xdr:cNvPicPr>
      </xdr:nvPicPr>
      <xdr:blipFill>
        <a:blip xmlns:r="http://schemas.openxmlformats.org/officeDocument/2006/relationships" r:embed="rId47"/>
        <a:stretch>
          <a:fillRect/>
        </a:stretch>
      </xdr:blipFill>
      <xdr:spPr>
        <a:xfrm>
          <a:off x="1288676" y="122147617"/>
          <a:ext cx="3513258" cy="1976208"/>
        </a:xfrm>
        <a:prstGeom prst="rect">
          <a:avLst/>
        </a:prstGeom>
      </xdr:spPr>
    </xdr:pic>
    <xdr:clientData/>
  </xdr:twoCellAnchor>
  <xdr:twoCellAnchor editAs="oneCell">
    <xdr:from>
      <xdr:col>2</xdr:col>
      <xdr:colOff>28014</xdr:colOff>
      <xdr:row>53</xdr:row>
      <xdr:rowOff>49610</xdr:rowOff>
    </xdr:from>
    <xdr:to>
      <xdr:col>2</xdr:col>
      <xdr:colOff>3542304</xdr:colOff>
      <xdr:row>53</xdr:row>
      <xdr:rowOff>2026398</xdr:rowOff>
    </xdr:to>
    <xdr:pic>
      <xdr:nvPicPr>
        <xdr:cNvPr id="51" name="図 50">
          <a:extLst>
            <a:ext uri="{FF2B5EF4-FFF2-40B4-BE49-F238E27FC236}">
              <a16:creationId xmlns:a16="http://schemas.microsoft.com/office/drawing/2014/main" id="{19C2D2AA-E7EF-D0FA-1620-72AA2517F908}"/>
            </a:ext>
          </a:extLst>
        </xdr:cNvPr>
        <xdr:cNvPicPr>
          <a:picLocks noChangeAspect="1"/>
        </xdr:cNvPicPr>
      </xdr:nvPicPr>
      <xdr:blipFill>
        <a:blip xmlns:r="http://schemas.openxmlformats.org/officeDocument/2006/relationships" r:embed="rId48"/>
        <a:stretch>
          <a:fillRect/>
        </a:stretch>
      </xdr:blipFill>
      <xdr:spPr>
        <a:xfrm>
          <a:off x="1298014" y="124416228"/>
          <a:ext cx="3514290" cy="1976788"/>
        </a:xfrm>
        <a:prstGeom prst="rect">
          <a:avLst/>
        </a:prstGeom>
      </xdr:spPr>
    </xdr:pic>
    <xdr:clientData/>
  </xdr:twoCellAnchor>
  <xdr:twoCellAnchor editAs="oneCell">
    <xdr:from>
      <xdr:col>2</xdr:col>
      <xdr:colOff>35276</xdr:colOff>
      <xdr:row>54</xdr:row>
      <xdr:rowOff>46691</xdr:rowOff>
    </xdr:from>
    <xdr:to>
      <xdr:col>2</xdr:col>
      <xdr:colOff>3471747</xdr:colOff>
      <xdr:row>54</xdr:row>
      <xdr:rowOff>1979706</xdr:rowOff>
    </xdr:to>
    <xdr:pic>
      <xdr:nvPicPr>
        <xdr:cNvPr id="52" name="図 51">
          <a:extLst>
            <a:ext uri="{FF2B5EF4-FFF2-40B4-BE49-F238E27FC236}">
              <a16:creationId xmlns:a16="http://schemas.microsoft.com/office/drawing/2014/main" id="{95A73620-12F9-2EA2-3A2C-BD23FBC0DD62}"/>
            </a:ext>
          </a:extLst>
        </xdr:cNvPr>
        <xdr:cNvPicPr>
          <a:picLocks noChangeAspect="1"/>
        </xdr:cNvPicPr>
      </xdr:nvPicPr>
      <xdr:blipFill>
        <a:blip xmlns:r="http://schemas.openxmlformats.org/officeDocument/2006/relationships" r:embed="rId49"/>
        <a:stretch>
          <a:fillRect/>
        </a:stretch>
      </xdr:blipFill>
      <xdr:spPr>
        <a:xfrm>
          <a:off x="1305276" y="126663823"/>
          <a:ext cx="3436471" cy="1933015"/>
        </a:xfrm>
        <a:prstGeom prst="rect">
          <a:avLst/>
        </a:prstGeom>
      </xdr:spPr>
    </xdr:pic>
    <xdr:clientData/>
  </xdr:twoCellAnchor>
  <xdr:twoCellAnchor editAs="oneCell">
    <xdr:from>
      <xdr:col>2</xdr:col>
      <xdr:colOff>28015</xdr:colOff>
      <xdr:row>55</xdr:row>
      <xdr:rowOff>27433</xdr:rowOff>
    </xdr:from>
    <xdr:to>
      <xdr:col>2</xdr:col>
      <xdr:colOff>3531925</xdr:colOff>
      <xdr:row>55</xdr:row>
      <xdr:rowOff>1998383</xdr:rowOff>
    </xdr:to>
    <xdr:pic>
      <xdr:nvPicPr>
        <xdr:cNvPr id="53" name="図 52">
          <a:extLst>
            <a:ext uri="{FF2B5EF4-FFF2-40B4-BE49-F238E27FC236}">
              <a16:creationId xmlns:a16="http://schemas.microsoft.com/office/drawing/2014/main" id="{37E3B792-5AA5-41F8-CC33-DB7E799E73BC}"/>
            </a:ext>
          </a:extLst>
        </xdr:cNvPr>
        <xdr:cNvPicPr>
          <a:picLocks noChangeAspect="1"/>
        </xdr:cNvPicPr>
      </xdr:nvPicPr>
      <xdr:blipFill>
        <a:blip xmlns:r="http://schemas.openxmlformats.org/officeDocument/2006/relationships" r:embed="rId50"/>
        <a:stretch>
          <a:fillRect/>
        </a:stretch>
      </xdr:blipFill>
      <xdr:spPr>
        <a:xfrm>
          <a:off x="1298015" y="128895080"/>
          <a:ext cx="3503910" cy="1970950"/>
        </a:xfrm>
        <a:prstGeom prst="rect">
          <a:avLst/>
        </a:prstGeom>
      </xdr:spPr>
    </xdr:pic>
    <xdr:clientData/>
  </xdr:twoCellAnchor>
  <xdr:twoCellAnchor editAs="oneCell">
    <xdr:from>
      <xdr:col>2</xdr:col>
      <xdr:colOff>37353</xdr:colOff>
      <xdr:row>56</xdr:row>
      <xdr:rowOff>40855</xdr:rowOff>
    </xdr:from>
    <xdr:to>
      <xdr:col>2</xdr:col>
      <xdr:colOff>3550605</xdr:colOff>
      <xdr:row>56</xdr:row>
      <xdr:rowOff>2017059</xdr:rowOff>
    </xdr:to>
    <xdr:pic>
      <xdr:nvPicPr>
        <xdr:cNvPr id="54" name="図 53">
          <a:extLst>
            <a:ext uri="{FF2B5EF4-FFF2-40B4-BE49-F238E27FC236}">
              <a16:creationId xmlns:a16="http://schemas.microsoft.com/office/drawing/2014/main" id="{6B3157C8-1799-4B43-09C0-3524483DEB1C}"/>
            </a:ext>
          </a:extLst>
        </xdr:cNvPr>
        <xdr:cNvPicPr>
          <a:picLocks noChangeAspect="1"/>
        </xdr:cNvPicPr>
      </xdr:nvPicPr>
      <xdr:blipFill>
        <a:blip xmlns:r="http://schemas.openxmlformats.org/officeDocument/2006/relationships" r:embed="rId51"/>
        <a:stretch>
          <a:fillRect/>
        </a:stretch>
      </xdr:blipFill>
      <xdr:spPr>
        <a:xfrm>
          <a:off x="1307353" y="131159017"/>
          <a:ext cx="3513252" cy="1976204"/>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1"/>
  <dimension ref="A1:L60"/>
  <sheetViews>
    <sheetView tabSelected="1" zoomScale="125" zoomScaleNormal="125" zoomScaleSheetLayoutView="100" workbookViewId="0">
      <pane ySplit="2" topLeftCell="A23" activePane="bottomLeft" state="frozen"/>
      <selection pane="bottomLeft" activeCell="D58" sqref="D58"/>
    </sheetView>
  </sheetViews>
  <sheetFormatPr baseColWidth="10" defaultColWidth="9" defaultRowHeight="18"/>
  <cols>
    <col min="1" max="1" width="5.33203125" style="1" customWidth="1"/>
    <col min="2" max="2" width="11.33203125" style="1" customWidth="1"/>
    <col min="3" max="3" width="47.1640625" style="1" customWidth="1"/>
    <col min="4" max="4" width="56.33203125" style="1" customWidth="1"/>
    <col min="5" max="5" width="12.83203125" style="1" customWidth="1"/>
    <col min="6" max="6" width="8.1640625" style="25" customWidth="1"/>
    <col min="7" max="7" width="6.6640625" style="2" customWidth="1"/>
    <col min="8" max="8" width="7.1640625" style="10" customWidth="1"/>
    <col min="9" max="9" width="8.6640625" style="1" customWidth="1"/>
    <col min="10" max="10" width="6.6640625" style="13" customWidth="1"/>
    <col min="11" max="11" width="9" style="1"/>
    <col min="12" max="12" width="24.5" style="1" customWidth="1"/>
    <col min="13" max="16384" width="9" style="1"/>
  </cols>
  <sheetData>
    <row r="1" spans="1:12" ht="34.5" customHeight="1">
      <c r="A1" s="27" t="s">
        <v>19</v>
      </c>
      <c r="B1" s="28"/>
      <c r="C1" s="28"/>
      <c r="D1" s="28"/>
      <c r="E1" s="28"/>
      <c r="F1" s="21" t="s">
        <v>2</v>
      </c>
      <c r="G1" s="4">
        <f>SUM(G3:G60)</f>
        <v>14026</v>
      </c>
      <c r="H1" s="7">
        <f>SUM(H3:H60)</f>
        <v>3.0144179894179886E-2</v>
      </c>
      <c r="I1" s="19"/>
      <c r="J1" s="20" t="s">
        <v>3</v>
      </c>
      <c r="K1" s="26"/>
      <c r="L1" s="26"/>
    </row>
    <row r="2" spans="1:12" ht="75">
      <c r="A2" s="14" t="s">
        <v>6</v>
      </c>
      <c r="B2" s="14" t="s">
        <v>7</v>
      </c>
      <c r="C2" s="14" t="s">
        <v>8</v>
      </c>
      <c r="D2" s="15" t="s">
        <v>9</v>
      </c>
      <c r="E2" s="14" t="s">
        <v>10</v>
      </c>
      <c r="F2" s="22" t="s">
        <v>11</v>
      </c>
      <c r="G2" s="6" t="s">
        <v>0</v>
      </c>
      <c r="H2" s="8" t="s">
        <v>1</v>
      </c>
      <c r="I2" s="5" t="s">
        <v>5</v>
      </c>
      <c r="J2" s="12" t="s">
        <v>4</v>
      </c>
      <c r="K2" s="26"/>
      <c r="L2" s="26"/>
    </row>
    <row r="3" spans="1:12">
      <c r="A3" s="16">
        <v>1</v>
      </c>
      <c r="B3" s="17"/>
      <c r="C3" s="16" t="s">
        <v>12</v>
      </c>
      <c r="D3" s="16"/>
      <c r="E3" s="16"/>
      <c r="F3" s="23">
        <v>4.6296296296296293E-4</v>
      </c>
      <c r="G3" s="3">
        <f t="shared" ref="G3:G60" si="0">LEN(PHONETIC(D3))</f>
        <v>0</v>
      </c>
      <c r="H3" s="9">
        <f>F3+($G3/$J3)*60/86400</f>
        <v>4.6296296296296293E-4</v>
      </c>
      <c r="I3" s="11">
        <f>$H$3</f>
        <v>4.6296296296296293E-4</v>
      </c>
      <c r="J3" s="18">
        <v>350</v>
      </c>
    </row>
    <row r="4" spans="1:12" ht="55" customHeight="1">
      <c r="A4" s="16"/>
      <c r="B4" s="17"/>
      <c r="C4" s="16" t="s">
        <v>13</v>
      </c>
      <c r="D4" s="16" t="s">
        <v>20</v>
      </c>
      <c r="E4" s="16"/>
      <c r="F4" s="24"/>
      <c r="G4" s="3">
        <f t="shared" si="0"/>
        <v>83</v>
      </c>
      <c r="H4" s="9">
        <f t="shared" ref="H4:H60" si="1">F4+($G4/$J4)*60/86400</f>
        <v>1.6468253968253969E-4</v>
      </c>
      <c r="I4" s="11">
        <f>$H$3</f>
        <v>4.6296296296296293E-4</v>
      </c>
      <c r="J4" s="18">
        <f t="shared" ref="J4:J58" si="2">$J$3</f>
        <v>350</v>
      </c>
    </row>
    <row r="5" spans="1:12" ht="30">
      <c r="A5" s="16">
        <v>2</v>
      </c>
      <c r="B5" s="16" t="s">
        <v>14</v>
      </c>
      <c r="C5" s="17"/>
      <c r="D5" s="16"/>
      <c r="E5" s="17"/>
      <c r="F5" s="24"/>
      <c r="G5" s="3">
        <f t="shared" si="0"/>
        <v>0</v>
      </c>
      <c r="H5" s="9">
        <f t="shared" si="1"/>
        <v>0</v>
      </c>
      <c r="I5" s="11">
        <f>I4+H4</f>
        <v>6.2764550264550261E-4</v>
      </c>
      <c r="J5" s="18">
        <f t="shared" si="2"/>
        <v>350</v>
      </c>
    </row>
    <row r="6" spans="1:12" ht="204" customHeight="1">
      <c r="A6" s="16">
        <v>3</v>
      </c>
      <c r="B6" s="17"/>
      <c r="C6" s="17"/>
      <c r="D6" s="16" t="s">
        <v>21</v>
      </c>
      <c r="E6" s="17"/>
      <c r="F6" s="24"/>
      <c r="G6" s="3">
        <f t="shared" si="0"/>
        <v>294</v>
      </c>
      <c r="H6" s="9">
        <f t="shared" si="1"/>
        <v>5.8333333333333327E-4</v>
      </c>
      <c r="I6" s="11">
        <f t="shared" ref="I6:I60" si="3">I5+H5</f>
        <v>6.2764550264550261E-4</v>
      </c>
      <c r="J6" s="18">
        <f t="shared" si="2"/>
        <v>350</v>
      </c>
    </row>
    <row r="7" spans="1:12" ht="175" customHeight="1">
      <c r="A7" s="16">
        <v>4</v>
      </c>
      <c r="B7" s="17"/>
      <c r="C7" s="17"/>
      <c r="D7" s="16" t="s">
        <v>34</v>
      </c>
      <c r="E7" s="17"/>
      <c r="F7" s="24"/>
      <c r="G7" s="3">
        <f t="shared" si="0"/>
        <v>274</v>
      </c>
      <c r="H7" s="9">
        <f t="shared" si="1"/>
        <v>5.4365079365079364E-4</v>
      </c>
      <c r="I7" s="11">
        <f t="shared" si="3"/>
        <v>1.2109788359788358E-3</v>
      </c>
      <c r="J7" s="18">
        <f t="shared" si="2"/>
        <v>350</v>
      </c>
    </row>
    <row r="8" spans="1:12" ht="178" customHeight="1">
      <c r="A8" s="16">
        <v>5</v>
      </c>
      <c r="B8" s="17"/>
      <c r="C8" s="17"/>
      <c r="D8" s="16" t="s">
        <v>35</v>
      </c>
      <c r="E8" s="17"/>
      <c r="F8" s="24"/>
      <c r="G8" s="3">
        <f t="shared" si="0"/>
        <v>203</v>
      </c>
      <c r="H8" s="9">
        <f t="shared" si="1"/>
        <v>4.0277777777777773E-4</v>
      </c>
      <c r="I8" s="11">
        <f t="shared" si="3"/>
        <v>1.7546296296296294E-3</v>
      </c>
      <c r="J8" s="18">
        <f t="shared" si="2"/>
        <v>350</v>
      </c>
    </row>
    <row r="9" spans="1:12" ht="192" customHeight="1">
      <c r="A9" s="16">
        <v>6</v>
      </c>
      <c r="B9" s="17"/>
      <c r="C9" s="17"/>
      <c r="D9" s="16" t="s">
        <v>36</v>
      </c>
      <c r="E9" s="17"/>
      <c r="F9" s="24"/>
      <c r="G9" s="3">
        <f t="shared" si="0"/>
        <v>229</v>
      </c>
      <c r="H9" s="9">
        <f t="shared" si="1"/>
        <v>4.5436507936507932E-4</v>
      </c>
      <c r="I9" s="11">
        <f t="shared" si="3"/>
        <v>2.1574074074074074E-3</v>
      </c>
      <c r="J9" s="18">
        <f t="shared" si="2"/>
        <v>350</v>
      </c>
    </row>
    <row r="10" spans="1:12" ht="182" customHeight="1">
      <c r="A10" s="16">
        <v>7</v>
      </c>
      <c r="B10" s="17"/>
      <c r="C10" s="17"/>
      <c r="D10" s="16" t="s">
        <v>37</v>
      </c>
      <c r="E10" s="17"/>
      <c r="F10" s="24"/>
      <c r="G10" s="3">
        <f t="shared" si="0"/>
        <v>197</v>
      </c>
      <c r="H10" s="9">
        <f t="shared" si="1"/>
        <v>3.9087301587301587E-4</v>
      </c>
      <c r="I10" s="11">
        <f t="shared" si="3"/>
        <v>2.6117724867724865E-3</v>
      </c>
      <c r="J10" s="18">
        <f t="shared" si="2"/>
        <v>350</v>
      </c>
    </row>
    <row r="11" spans="1:12" ht="256" customHeight="1">
      <c r="A11" s="16">
        <v>8</v>
      </c>
      <c r="B11" s="17"/>
      <c r="C11" s="17"/>
      <c r="D11" s="17" t="s">
        <v>22</v>
      </c>
      <c r="E11" s="17"/>
      <c r="F11" s="24"/>
      <c r="G11" s="3">
        <f t="shared" si="0"/>
        <v>378</v>
      </c>
      <c r="H11" s="9">
        <f t="shared" si="1"/>
        <v>7.5000000000000012E-4</v>
      </c>
      <c r="I11" s="11">
        <f t="shared" si="3"/>
        <v>3.0026455026455024E-3</v>
      </c>
      <c r="J11" s="18">
        <f t="shared" si="2"/>
        <v>350</v>
      </c>
    </row>
    <row r="12" spans="1:12" ht="185" customHeight="1">
      <c r="A12" s="16">
        <v>9</v>
      </c>
      <c r="B12" s="17"/>
      <c r="C12" s="17"/>
      <c r="D12" s="16" t="s">
        <v>38</v>
      </c>
      <c r="E12" s="17"/>
      <c r="F12" s="24"/>
      <c r="G12" s="3">
        <f t="shared" si="0"/>
        <v>221</v>
      </c>
      <c r="H12" s="9">
        <f t="shared" si="1"/>
        <v>4.3849206349206351E-4</v>
      </c>
      <c r="I12" s="11">
        <f t="shared" si="3"/>
        <v>3.7526455026455027E-3</v>
      </c>
      <c r="J12" s="18">
        <f t="shared" si="2"/>
        <v>350</v>
      </c>
    </row>
    <row r="13" spans="1:12" ht="185" customHeight="1">
      <c r="A13" s="16">
        <v>10</v>
      </c>
      <c r="B13" s="17"/>
      <c r="C13" s="17"/>
      <c r="D13" s="17" t="s">
        <v>39</v>
      </c>
      <c r="E13" s="17"/>
      <c r="F13" s="24"/>
      <c r="G13" s="3">
        <f t="shared" si="0"/>
        <v>436</v>
      </c>
      <c r="H13" s="9">
        <f t="shared" si="1"/>
        <v>8.6507936507936511E-4</v>
      </c>
      <c r="I13" s="11">
        <f t="shared" si="3"/>
        <v>4.1911375661375658E-3</v>
      </c>
      <c r="J13" s="18">
        <f t="shared" si="2"/>
        <v>350</v>
      </c>
    </row>
    <row r="14" spans="1:12" ht="211" customHeight="1">
      <c r="A14" s="16">
        <v>11</v>
      </c>
      <c r="B14" s="17"/>
      <c r="C14" s="17"/>
      <c r="D14" s="17" t="s">
        <v>40</v>
      </c>
      <c r="E14" s="17"/>
      <c r="F14" s="24"/>
      <c r="G14" s="3">
        <f t="shared" si="0"/>
        <v>294</v>
      </c>
      <c r="H14" s="9">
        <f t="shared" si="1"/>
        <v>5.8333333333333327E-4</v>
      </c>
      <c r="I14" s="11">
        <f t="shared" si="3"/>
        <v>5.0562169312169305E-3</v>
      </c>
      <c r="J14" s="18">
        <f t="shared" si="2"/>
        <v>350</v>
      </c>
    </row>
    <row r="15" spans="1:12" ht="199" customHeight="1">
      <c r="A15" s="16">
        <v>12</v>
      </c>
      <c r="B15" s="17"/>
      <c r="C15" s="17"/>
      <c r="D15" s="17" t="s">
        <v>41</v>
      </c>
      <c r="E15" s="17"/>
      <c r="F15" s="24"/>
      <c r="G15" s="3">
        <f t="shared" si="0"/>
        <v>299</v>
      </c>
      <c r="H15" s="9">
        <f t="shared" si="1"/>
        <v>5.9325396825396829E-4</v>
      </c>
      <c r="I15" s="11">
        <f t="shared" si="3"/>
        <v>5.6395502645502638E-3</v>
      </c>
      <c r="J15" s="18">
        <f t="shared" si="2"/>
        <v>350</v>
      </c>
    </row>
    <row r="16" spans="1:12" ht="191" customHeight="1">
      <c r="A16" s="16">
        <v>13</v>
      </c>
      <c r="B16" s="17"/>
      <c r="C16" s="17"/>
      <c r="D16" s="17" t="s">
        <v>42</v>
      </c>
      <c r="E16" s="17"/>
      <c r="F16" s="24"/>
      <c r="G16" s="3">
        <f t="shared" si="0"/>
        <v>242</v>
      </c>
      <c r="H16" s="9">
        <f t="shared" si="1"/>
        <v>4.8015873015873009E-4</v>
      </c>
      <c r="I16" s="11">
        <f t="shared" si="3"/>
        <v>6.2328042328042323E-3</v>
      </c>
      <c r="J16" s="18">
        <f t="shared" si="2"/>
        <v>350</v>
      </c>
    </row>
    <row r="17" spans="1:10" ht="186" customHeight="1">
      <c r="A17" s="16">
        <v>14</v>
      </c>
      <c r="B17" s="17"/>
      <c r="C17" s="17"/>
      <c r="D17" s="17" t="s">
        <v>43</v>
      </c>
      <c r="E17" s="17"/>
      <c r="F17" s="24"/>
      <c r="G17" s="3">
        <f t="shared" si="0"/>
        <v>216</v>
      </c>
      <c r="H17" s="9">
        <f t="shared" si="1"/>
        <v>4.2857142857142855E-4</v>
      </c>
      <c r="I17" s="11">
        <f t="shared" si="3"/>
        <v>6.7129629629629622E-3</v>
      </c>
      <c r="J17" s="18">
        <f t="shared" si="2"/>
        <v>350</v>
      </c>
    </row>
    <row r="18" spans="1:10" ht="218" customHeight="1">
      <c r="A18" s="16">
        <v>15</v>
      </c>
      <c r="B18" s="17"/>
      <c r="C18" s="17"/>
      <c r="D18" s="17" t="s">
        <v>23</v>
      </c>
      <c r="E18" s="17"/>
      <c r="F18" s="24"/>
      <c r="G18" s="3">
        <f t="shared" si="0"/>
        <v>188</v>
      </c>
      <c r="H18" s="9">
        <f t="shared" si="1"/>
        <v>3.73015873015873E-4</v>
      </c>
      <c r="I18" s="11">
        <f t="shared" si="3"/>
        <v>7.1415343915343906E-3</v>
      </c>
      <c r="J18" s="18">
        <f t="shared" si="2"/>
        <v>350</v>
      </c>
    </row>
    <row r="19" spans="1:10" ht="197" customHeight="1">
      <c r="A19" s="16">
        <v>16</v>
      </c>
      <c r="B19" s="17"/>
      <c r="C19" s="17"/>
      <c r="D19" s="17" t="s">
        <v>44</v>
      </c>
      <c r="E19" s="17"/>
      <c r="F19" s="24"/>
      <c r="G19" s="3">
        <f t="shared" si="0"/>
        <v>152</v>
      </c>
      <c r="H19" s="9">
        <f t="shared" si="1"/>
        <v>3.015873015873016E-4</v>
      </c>
      <c r="I19" s="11">
        <f t="shared" si="3"/>
        <v>7.5145502645502637E-3</v>
      </c>
      <c r="J19" s="18">
        <f t="shared" si="2"/>
        <v>350</v>
      </c>
    </row>
    <row r="20" spans="1:10" ht="185" customHeight="1">
      <c r="A20" s="16">
        <v>17</v>
      </c>
      <c r="B20" s="17"/>
      <c r="C20" s="17"/>
      <c r="D20" s="17" t="s">
        <v>45</v>
      </c>
      <c r="E20" s="17"/>
      <c r="F20" s="24"/>
      <c r="G20" s="3">
        <f t="shared" si="0"/>
        <v>296</v>
      </c>
      <c r="H20" s="9">
        <f t="shared" si="1"/>
        <v>5.8730158730158739E-4</v>
      </c>
      <c r="I20" s="11">
        <f t="shared" si="3"/>
        <v>7.8161375661375647E-3</v>
      </c>
      <c r="J20" s="18">
        <f t="shared" si="2"/>
        <v>350</v>
      </c>
    </row>
    <row r="21" spans="1:10" ht="188" customHeight="1">
      <c r="A21" s="16">
        <v>18</v>
      </c>
      <c r="B21" s="17"/>
      <c r="C21" s="17"/>
      <c r="D21" s="17" t="s">
        <v>46</v>
      </c>
      <c r="E21" s="17"/>
      <c r="F21" s="24"/>
      <c r="G21" s="3">
        <f t="shared" si="0"/>
        <v>163</v>
      </c>
      <c r="H21" s="9">
        <f t="shared" si="1"/>
        <v>3.2341269841269842E-4</v>
      </c>
      <c r="I21" s="11">
        <f t="shared" si="3"/>
        <v>8.4034391534391524E-3</v>
      </c>
      <c r="J21" s="18">
        <f t="shared" si="2"/>
        <v>350</v>
      </c>
    </row>
    <row r="22" spans="1:10" ht="190" customHeight="1">
      <c r="A22" s="16">
        <v>19</v>
      </c>
      <c r="B22" s="17"/>
      <c r="C22" s="17"/>
      <c r="D22" s="17" t="s">
        <v>47</v>
      </c>
      <c r="E22" s="17"/>
      <c r="F22" s="24"/>
      <c r="G22" s="3">
        <f t="shared" si="0"/>
        <v>287</v>
      </c>
      <c r="H22" s="9">
        <f t="shared" si="1"/>
        <v>5.6944444444444436E-4</v>
      </c>
      <c r="I22" s="11">
        <f t="shared" si="3"/>
        <v>8.7268518518518502E-3</v>
      </c>
      <c r="J22" s="18">
        <f t="shared" si="2"/>
        <v>350</v>
      </c>
    </row>
    <row r="23" spans="1:10" ht="78" customHeight="1">
      <c r="A23" s="16"/>
      <c r="B23" s="17"/>
      <c r="C23" s="17" t="s">
        <v>48</v>
      </c>
      <c r="D23" s="17"/>
      <c r="E23" s="17"/>
      <c r="F23" s="24"/>
      <c r="G23" s="3"/>
      <c r="H23" s="9">
        <v>1.3888888888888889E-3</v>
      </c>
      <c r="I23" s="11">
        <f t="shared" si="3"/>
        <v>9.2962962962962938E-3</v>
      </c>
      <c r="J23" s="18">
        <f t="shared" si="2"/>
        <v>350</v>
      </c>
    </row>
    <row r="24" spans="1:10" ht="176" customHeight="1">
      <c r="A24" s="16">
        <v>20</v>
      </c>
      <c r="B24" s="17"/>
      <c r="C24" s="17"/>
      <c r="D24" s="17" t="s">
        <v>24</v>
      </c>
      <c r="E24" s="17"/>
      <c r="F24" s="24"/>
      <c r="G24" s="3">
        <f t="shared" si="0"/>
        <v>164</v>
      </c>
      <c r="H24" s="9">
        <f t="shared" si="1"/>
        <v>3.2539682539682542E-4</v>
      </c>
      <c r="I24" s="11">
        <f>I22+H22</f>
        <v>9.2962962962962938E-3</v>
      </c>
      <c r="J24" s="18">
        <f t="shared" si="2"/>
        <v>350</v>
      </c>
    </row>
    <row r="25" spans="1:10" ht="174" customHeight="1">
      <c r="A25" s="16">
        <v>21</v>
      </c>
      <c r="B25" s="17"/>
      <c r="C25" s="17"/>
      <c r="D25" s="17" t="s">
        <v>49</v>
      </c>
      <c r="E25" s="17"/>
      <c r="F25" s="24"/>
      <c r="G25" s="3">
        <f t="shared" si="0"/>
        <v>208</v>
      </c>
      <c r="H25" s="9">
        <f t="shared" si="1"/>
        <v>4.1269841269841269E-4</v>
      </c>
      <c r="I25" s="11">
        <f t="shared" si="3"/>
        <v>9.6216931216931197E-3</v>
      </c>
      <c r="J25" s="18">
        <f t="shared" si="2"/>
        <v>350</v>
      </c>
    </row>
    <row r="26" spans="1:10" ht="213" customHeight="1">
      <c r="A26" s="16">
        <v>22</v>
      </c>
      <c r="B26" s="17"/>
      <c r="C26" s="17"/>
      <c r="D26" s="17" t="s">
        <v>50</v>
      </c>
      <c r="E26" s="17"/>
      <c r="F26" s="24"/>
      <c r="G26" s="3">
        <f t="shared" si="0"/>
        <v>401</v>
      </c>
      <c r="H26" s="9">
        <f t="shared" si="1"/>
        <v>7.9563492063492065E-4</v>
      </c>
      <c r="I26" s="11">
        <f t="shared" si="3"/>
        <v>1.0034391534391533E-2</v>
      </c>
      <c r="J26" s="18">
        <f t="shared" si="2"/>
        <v>350</v>
      </c>
    </row>
    <row r="27" spans="1:10" ht="246" customHeight="1">
      <c r="A27" s="16">
        <v>23</v>
      </c>
      <c r="B27" s="17"/>
      <c r="C27" s="17"/>
      <c r="D27" s="17" t="s">
        <v>51</v>
      </c>
      <c r="E27" s="17"/>
      <c r="F27" s="24"/>
      <c r="G27" s="3">
        <f t="shared" si="0"/>
        <v>231</v>
      </c>
      <c r="H27" s="9">
        <f t="shared" si="1"/>
        <v>4.5833333333333332E-4</v>
      </c>
      <c r="I27" s="11">
        <f t="shared" si="3"/>
        <v>1.0830026455026454E-2</v>
      </c>
      <c r="J27" s="18">
        <f t="shared" si="2"/>
        <v>350</v>
      </c>
    </row>
    <row r="28" spans="1:10" ht="178" customHeight="1">
      <c r="A28" s="16">
        <v>24</v>
      </c>
      <c r="B28" s="17"/>
      <c r="C28" s="17"/>
      <c r="D28" s="17" t="s">
        <v>52</v>
      </c>
      <c r="E28" s="17"/>
      <c r="F28" s="24"/>
      <c r="G28" s="3">
        <f t="shared" si="0"/>
        <v>224</v>
      </c>
      <c r="H28" s="9">
        <f t="shared" si="1"/>
        <v>4.4444444444444441E-4</v>
      </c>
      <c r="I28" s="11">
        <f t="shared" si="3"/>
        <v>1.1288359788359787E-2</v>
      </c>
      <c r="J28" s="18">
        <f t="shared" si="2"/>
        <v>350</v>
      </c>
    </row>
    <row r="29" spans="1:10" ht="180" customHeight="1">
      <c r="A29" s="16">
        <v>25</v>
      </c>
      <c r="B29" s="17"/>
      <c r="C29" s="17"/>
      <c r="D29" s="17" t="s">
        <v>53</v>
      </c>
      <c r="E29" s="17"/>
      <c r="F29" s="24"/>
      <c r="G29" s="3">
        <f t="shared" si="0"/>
        <v>241</v>
      </c>
      <c r="H29" s="9">
        <f t="shared" si="1"/>
        <v>4.7817460317460319E-4</v>
      </c>
      <c r="I29" s="11">
        <f t="shared" si="3"/>
        <v>1.1732804232804232E-2</v>
      </c>
      <c r="J29" s="18">
        <f t="shared" si="2"/>
        <v>350</v>
      </c>
    </row>
    <row r="30" spans="1:10" ht="199" customHeight="1">
      <c r="A30" s="16">
        <v>26</v>
      </c>
      <c r="B30" s="17"/>
      <c r="C30" s="17"/>
      <c r="D30" s="17" t="s">
        <v>54</v>
      </c>
      <c r="E30" s="17"/>
      <c r="F30" s="24"/>
      <c r="G30" s="3">
        <f t="shared" si="0"/>
        <v>253</v>
      </c>
      <c r="H30" s="9">
        <f t="shared" si="1"/>
        <v>5.0198412698412701E-4</v>
      </c>
      <c r="I30" s="11">
        <f t="shared" si="3"/>
        <v>1.2210978835978836E-2</v>
      </c>
      <c r="J30" s="18">
        <f t="shared" si="2"/>
        <v>350</v>
      </c>
    </row>
    <row r="31" spans="1:10" ht="173" customHeight="1">
      <c r="A31" s="16">
        <v>27</v>
      </c>
      <c r="B31" s="17"/>
      <c r="C31" s="17"/>
      <c r="D31" s="17" t="s">
        <v>55</v>
      </c>
      <c r="E31" s="17"/>
      <c r="F31" s="24"/>
      <c r="G31" s="3">
        <f t="shared" si="0"/>
        <v>298</v>
      </c>
      <c r="H31" s="9">
        <f t="shared" si="1"/>
        <v>5.9126984126984129E-4</v>
      </c>
      <c r="I31" s="11">
        <f t="shared" si="3"/>
        <v>1.2712962962962962E-2</v>
      </c>
      <c r="J31" s="18">
        <f t="shared" si="2"/>
        <v>350</v>
      </c>
    </row>
    <row r="32" spans="1:10" ht="177" customHeight="1">
      <c r="A32" s="16">
        <v>28</v>
      </c>
      <c r="B32" s="17"/>
      <c r="C32" s="17"/>
      <c r="D32" s="17" t="s">
        <v>56</v>
      </c>
      <c r="E32" s="17"/>
      <c r="F32" s="24"/>
      <c r="G32" s="3">
        <f t="shared" si="0"/>
        <v>296</v>
      </c>
      <c r="H32" s="9">
        <f t="shared" si="1"/>
        <v>5.8730158730158739E-4</v>
      </c>
      <c r="I32" s="11">
        <f t="shared" si="3"/>
        <v>1.3304232804232805E-2</v>
      </c>
      <c r="J32" s="18">
        <f t="shared" si="2"/>
        <v>350</v>
      </c>
    </row>
    <row r="33" spans="1:10" ht="216" customHeight="1">
      <c r="A33" s="16">
        <v>29</v>
      </c>
      <c r="B33" s="17"/>
      <c r="C33" s="17"/>
      <c r="D33" s="17" t="s">
        <v>25</v>
      </c>
      <c r="E33" s="17"/>
      <c r="F33" s="24"/>
      <c r="G33" s="3">
        <f t="shared" si="0"/>
        <v>343</v>
      </c>
      <c r="H33" s="9">
        <f t="shared" si="1"/>
        <v>6.8055555555555556E-4</v>
      </c>
      <c r="I33" s="11">
        <f t="shared" si="3"/>
        <v>1.3891534391534392E-2</v>
      </c>
      <c r="J33" s="18">
        <f t="shared" si="2"/>
        <v>350</v>
      </c>
    </row>
    <row r="34" spans="1:10" ht="280" customHeight="1">
      <c r="A34" s="16">
        <v>30</v>
      </c>
      <c r="B34" s="17"/>
      <c r="C34" s="17"/>
      <c r="D34" s="17" t="s">
        <v>57</v>
      </c>
      <c r="E34" s="17"/>
      <c r="F34" s="24"/>
      <c r="G34" s="3">
        <f t="shared" si="0"/>
        <v>439</v>
      </c>
      <c r="H34" s="9">
        <f t="shared" si="1"/>
        <v>8.7103174603174601E-4</v>
      </c>
      <c r="I34" s="11">
        <f t="shared" si="3"/>
        <v>1.4572089947089948E-2</v>
      </c>
      <c r="J34" s="18">
        <f t="shared" si="2"/>
        <v>350</v>
      </c>
    </row>
    <row r="35" spans="1:10" ht="177" customHeight="1">
      <c r="A35" s="16">
        <v>31</v>
      </c>
      <c r="B35" s="17"/>
      <c r="C35" s="17"/>
      <c r="D35" s="17" t="s">
        <v>58</v>
      </c>
      <c r="E35" s="17"/>
      <c r="F35" s="24"/>
      <c r="G35" s="3">
        <f t="shared" si="0"/>
        <v>198</v>
      </c>
      <c r="H35" s="9">
        <f t="shared" si="1"/>
        <v>3.9285714285714287E-4</v>
      </c>
      <c r="I35" s="11">
        <f t="shared" si="3"/>
        <v>1.5443121693121694E-2</v>
      </c>
      <c r="J35" s="18">
        <f t="shared" si="2"/>
        <v>350</v>
      </c>
    </row>
    <row r="36" spans="1:10" ht="177" customHeight="1">
      <c r="A36" s="16">
        <v>32</v>
      </c>
      <c r="B36" s="17"/>
      <c r="C36" s="17"/>
      <c r="D36" s="17" t="s">
        <v>26</v>
      </c>
      <c r="E36" s="17"/>
      <c r="F36" s="24"/>
      <c r="G36" s="3">
        <f t="shared" si="0"/>
        <v>96</v>
      </c>
      <c r="H36" s="9">
        <f t="shared" si="1"/>
        <v>1.9047619047619051E-4</v>
      </c>
      <c r="I36" s="11">
        <f t="shared" si="3"/>
        <v>1.5835978835978839E-2</v>
      </c>
      <c r="J36" s="18">
        <f t="shared" si="2"/>
        <v>350</v>
      </c>
    </row>
    <row r="37" spans="1:10" ht="177" customHeight="1">
      <c r="A37" s="16">
        <v>33</v>
      </c>
      <c r="B37" s="17"/>
      <c r="C37" s="17"/>
      <c r="D37" s="17" t="s">
        <v>59</v>
      </c>
      <c r="E37" s="17"/>
      <c r="F37" s="24"/>
      <c r="G37" s="3">
        <f t="shared" si="0"/>
        <v>304</v>
      </c>
      <c r="H37" s="9">
        <f t="shared" si="1"/>
        <v>6.031746031746032E-4</v>
      </c>
      <c r="I37" s="11">
        <f t="shared" si="3"/>
        <v>1.6026455026455028E-2</v>
      </c>
      <c r="J37" s="18">
        <f t="shared" si="2"/>
        <v>350</v>
      </c>
    </row>
    <row r="38" spans="1:10" ht="177" customHeight="1">
      <c r="A38" s="16">
        <v>34</v>
      </c>
      <c r="B38" s="17"/>
      <c r="C38" s="17"/>
      <c r="D38" s="17" t="s">
        <v>60</v>
      </c>
      <c r="E38" s="17"/>
      <c r="F38" s="24"/>
      <c r="G38" s="3">
        <f t="shared" si="0"/>
        <v>281</v>
      </c>
      <c r="H38" s="9">
        <f t="shared" si="1"/>
        <v>5.5753968253968256E-4</v>
      </c>
      <c r="I38" s="11">
        <f t="shared" si="3"/>
        <v>1.662962962962963E-2</v>
      </c>
      <c r="J38" s="18">
        <f t="shared" si="2"/>
        <v>350</v>
      </c>
    </row>
    <row r="39" spans="1:10" ht="247" customHeight="1">
      <c r="A39" s="16">
        <v>35</v>
      </c>
      <c r="B39" s="17"/>
      <c r="C39" s="17"/>
      <c r="D39" s="17" t="s">
        <v>27</v>
      </c>
      <c r="E39" s="17"/>
      <c r="F39" s="24"/>
      <c r="G39" s="3">
        <f t="shared" si="0"/>
        <v>332</v>
      </c>
      <c r="H39" s="9">
        <f t="shared" si="1"/>
        <v>6.5873015873015874E-4</v>
      </c>
      <c r="I39" s="11">
        <f t="shared" si="3"/>
        <v>1.7187169312169313E-2</v>
      </c>
      <c r="J39" s="18">
        <f t="shared" si="2"/>
        <v>350</v>
      </c>
    </row>
    <row r="40" spans="1:10" ht="241" customHeight="1">
      <c r="A40" s="16">
        <v>36</v>
      </c>
      <c r="B40" s="17"/>
      <c r="C40" s="17"/>
      <c r="D40" s="17" t="s">
        <v>61</v>
      </c>
      <c r="E40" s="17"/>
      <c r="F40" s="24"/>
      <c r="G40" s="3">
        <f t="shared" ref="G40:G41" si="4">LEN(PHONETIC(D40))</f>
        <v>390</v>
      </c>
      <c r="H40" s="9">
        <f t="shared" ref="H40:H41" si="5">F40+($G40/$J40)*60/86400</f>
        <v>7.7380952380952384E-4</v>
      </c>
      <c r="I40" s="11">
        <f t="shared" ref="I40:I41" si="6">I39+H39</f>
        <v>1.7845899470899471E-2</v>
      </c>
      <c r="J40" s="18">
        <f t="shared" si="2"/>
        <v>350</v>
      </c>
    </row>
    <row r="41" spans="1:10" ht="215" customHeight="1">
      <c r="A41" s="16">
        <v>37</v>
      </c>
      <c r="B41" s="17"/>
      <c r="C41" s="17"/>
      <c r="D41" s="17" t="s">
        <v>62</v>
      </c>
      <c r="E41" s="17"/>
      <c r="F41" s="24"/>
      <c r="G41" s="3">
        <f t="shared" si="4"/>
        <v>330</v>
      </c>
      <c r="H41" s="9">
        <f t="shared" si="5"/>
        <v>6.5476190476190473E-4</v>
      </c>
      <c r="I41" s="11">
        <f t="shared" si="6"/>
        <v>1.8619708994708994E-2</v>
      </c>
      <c r="J41" s="18">
        <f t="shared" si="2"/>
        <v>350</v>
      </c>
    </row>
    <row r="42" spans="1:10" ht="177" customHeight="1">
      <c r="A42" s="16">
        <v>38</v>
      </c>
      <c r="B42" s="17"/>
      <c r="C42" s="17"/>
      <c r="D42" s="17" t="s">
        <v>28</v>
      </c>
      <c r="E42" s="17"/>
      <c r="F42" s="24"/>
      <c r="G42" s="3">
        <f t="shared" si="0"/>
        <v>215</v>
      </c>
      <c r="H42" s="9">
        <f t="shared" si="1"/>
        <v>4.2658730158730165E-4</v>
      </c>
      <c r="I42" s="11">
        <f>I39+H39</f>
        <v>1.7845899470899471E-2</v>
      </c>
      <c r="J42" s="18">
        <f t="shared" si="2"/>
        <v>350</v>
      </c>
    </row>
    <row r="43" spans="1:10" ht="256" customHeight="1">
      <c r="A43" s="16">
        <v>39</v>
      </c>
      <c r="B43" s="17"/>
      <c r="C43" s="17"/>
      <c r="D43" s="17" t="s">
        <v>63</v>
      </c>
      <c r="E43" s="17"/>
      <c r="F43" s="24"/>
      <c r="G43" s="3">
        <f t="shared" ref="G43:G58" si="7">LEN(PHONETIC(D43))</f>
        <v>365</v>
      </c>
      <c r="H43" s="9">
        <f t="shared" ref="H43:H58" si="8">F43+($G43/$J43)*60/86400</f>
        <v>7.242063492063493E-4</v>
      </c>
      <c r="I43" s="11">
        <f t="shared" ref="I43:I59" si="9">I42+H42</f>
        <v>1.8272486772486773E-2</v>
      </c>
      <c r="J43" s="18">
        <f t="shared" si="2"/>
        <v>350</v>
      </c>
    </row>
    <row r="44" spans="1:10" ht="177" customHeight="1">
      <c r="A44" s="16">
        <v>40</v>
      </c>
      <c r="B44" s="17"/>
      <c r="C44" s="17"/>
      <c r="D44" s="17" t="s">
        <v>64</v>
      </c>
      <c r="E44" s="17"/>
      <c r="F44" s="24"/>
      <c r="G44" s="3">
        <f t="shared" si="7"/>
        <v>210</v>
      </c>
      <c r="H44" s="9">
        <f t="shared" si="8"/>
        <v>4.1666666666666669E-4</v>
      </c>
      <c r="I44" s="11">
        <f t="shared" si="9"/>
        <v>1.8996693121693123E-2</v>
      </c>
      <c r="J44" s="18">
        <f t="shared" si="2"/>
        <v>350</v>
      </c>
    </row>
    <row r="45" spans="1:10" ht="203" customHeight="1">
      <c r="A45" s="16">
        <v>41</v>
      </c>
      <c r="B45" s="17"/>
      <c r="C45" s="17"/>
      <c r="D45" s="17" t="s">
        <v>29</v>
      </c>
      <c r="E45" s="17"/>
      <c r="F45" s="24"/>
      <c r="G45" s="3">
        <f t="shared" si="7"/>
        <v>271</v>
      </c>
      <c r="H45" s="9">
        <f t="shared" si="8"/>
        <v>5.3769841269841264E-4</v>
      </c>
      <c r="I45" s="11">
        <f t="shared" si="9"/>
        <v>1.9413359788359789E-2</v>
      </c>
      <c r="J45" s="18">
        <f t="shared" si="2"/>
        <v>350</v>
      </c>
    </row>
    <row r="46" spans="1:10" ht="179" customHeight="1">
      <c r="A46" s="16">
        <v>42</v>
      </c>
      <c r="B46" s="17"/>
      <c r="C46" s="17"/>
      <c r="D46" s="17" t="s">
        <v>65</v>
      </c>
      <c r="E46" s="17"/>
      <c r="F46" s="24"/>
      <c r="G46" s="3">
        <f t="shared" si="7"/>
        <v>327</v>
      </c>
      <c r="H46" s="9">
        <f t="shared" si="8"/>
        <v>6.4880952380952383E-4</v>
      </c>
      <c r="I46" s="11">
        <f t="shared" si="9"/>
        <v>1.9951058201058202E-2</v>
      </c>
      <c r="J46" s="18">
        <f t="shared" si="2"/>
        <v>350</v>
      </c>
    </row>
    <row r="47" spans="1:10" ht="177" customHeight="1">
      <c r="A47" s="16">
        <v>43</v>
      </c>
      <c r="B47" s="17"/>
      <c r="C47" s="17"/>
      <c r="D47" s="17" t="s">
        <v>66</v>
      </c>
      <c r="E47" s="17"/>
      <c r="F47" s="24"/>
      <c r="G47" s="3">
        <f t="shared" si="7"/>
        <v>386</v>
      </c>
      <c r="H47" s="9">
        <f t="shared" si="8"/>
        <v>7.6587301587301582E-4</v>
      </c>
      <c r="I47" s="11">
        <f t="shared" si="9"/>
        <v>2.0599867724867726E-2</v>
      </c>
      <c r="J47" s="18">
        <f t="shared" si="2"/>
        <v>350</v>
      </c>
    </row>
    <row r="48" spans="1:10" ht="177" customHeight="1">
      <c r="A48" s="16">
        <v>44</v>
      </c>
      <c r="B48" s="17"/>
      <c r="C48" s="17"/>
      <c r="D48" s="17" t="s">
        <v>67</v>
      </c>
      <c r="E48" s="17"/>
      <c r="F48" s="24"/>
      <c r="G48" s="3">
        <f t="shared" si="7"/>
        <v>222</v>
      </c>
      <c r="H48" s="9">
        <f t="shared" si="8"/>
        <v>4.4047619047619046E-4</v>
      </c>
      <c r="I48" s="11">
        <f t="shared" si="9"/>
        <v>2.1365740740740741E-2</v>
      </c>
      <c r="J48" s="18">
        <f t="shared" si="2"/>
        <v>350</v>
      </c>
    </row>
    <row r="49" spans="1:10" ht="177" customHeight="1">
      <c r="A49" s="16">
        <v>45</v>
      </c>
      <c r="B49" s="17"/>
      <c r="C49" s="17"/>
      <c r="D49" s="17" t="s">
        <v>30</v>
      </c>
      <c r="E49" s="17"/>
      <c r="F49" s="24"/>
      <c r="G49" s="3">
        <f t="shared" si="7"/>
        <v>329</v>
      </c>
      <c r="H49" s="9">
        <f t="shared" si="8"/>
        <v>6.5277777777777773E-4</v>
      </c>
      <c r="I49" s="11">
        <f t="shared" si="9"/>
        <v>2.180621693121693E-2</v>
      </c>
      <c r="J49" s="18">
        <f t="shared" si="2"/>
        <v>350</v>
      </c>
    </row>
    <row r="50" spans="1:10" ht="177" customHeight="1">
      <c r="A50" s="16">
        <v>46</v>
      </c>
      <c r="B50" s="17"/>
      <c r="C50" s="17"/>
      <c r="D50" s="17" t="s">
        <v>31</v>
      </c>
      <c r="E50" s="17"/>
      <c r="F50" s="24"/>
      <c r="G50" s="3">
        <f t="shared" si="7"/>
        <v>304</v>
      </c>
      <c r="H50" s="9">
        <f t="shared" si="8"/>
        <v>6.031746031746032E-4</v>
      </c>
      <c r="I50" s="11">
        <f t="shared" si="9"/>
        <v>2.2458994708994706E-2</v>
      </c>
      <c r="J50" s="18">
        <f t="shared" si="2"/>
        <v>350</v>
      </c>
    </row>
    <row r="51" spans="1:10" ht="246" customHeight="1">
      <c r="A51" s="16">
        <v>47</v>
      </c>
      <c r="B51" s="17"/>
      <c r="C51" s="17"/>
      <c r="D51" s="17" t="s">
        <v>68</v>
      </c>
      <c r="E51" s="17"/>
      <c r="F51" s="24"/>
      <c r="G51" s="3">
        <f t="shared" si="7"/>
        <v>393</v>
      </c>
      <c r="H51" s="9">
        <f t="shared" si="8"/>
        <v>7.7976190476190474E-4</v>
      </c>
      <c r="I51" s="11">
        <f t="shared" si="9"/>
        <v>2.3062169312169308E-2</v>
      </c>
      <c r="J51" s="18">
        <f t="shared" si="2"/>
        <v>350</v>
      </c>
    </row>
    <row r="52" spans="1:10" ht="177" customHeight="1">
      <c r="A52" s="16">
        <v>48</v>
      </c>
      <c r="B52" s="17"/>
      <c r="C52" s="17"/>
      <c r="D52" s="17" t="s">
        <v>70</v>
      </c>
      <c r="E52" s="17"/>
      <c r="F52" s="24"/>
      <c r="G52" s="3">
        <f t="shared" si="7"/>
        <v>248</v>
      </c>
      <c r="H52" s="9">
        <f t="shared" si="8"/>
        <v>4.92063492063492E-4</v>
      </c>
      <c r="I52" s="11">
        <f t="shared" si="9"/>
        <v>2.3841931216931213E-2</v>
      </c>
      <c r="J52" s="18">
        <f t="shared" si="2"/>
        <v>350</v>
      </c>
    </row>
    <row r="53" spans="1:10" ht="177" customHeight="1">
      <c r="A53" s="16">
        <v>49</v>
      </c>
      <c r="B53" s="17"/>
      <c r="C53" s="17"/>
      <c r="D53" s="17" t="s">
        <v>69</v>
      </c>
      <c r="E53" s="17"/>
      <c r="F53" s="24"/>
      <c r="G53" s="3">
        <f t="shared" si="7"/>
        <v>250</v>
      </c>
      <c r="H53" s="9">
        <f t="shared" si="8"/>
        <v>4.9603174603174611E-4</v>
      </c>
      <c r="I53" s="11">
        <f t="shared" si="9"/>
        <v>2.4333994708994704E-2</v>
      </c>
      <c r="J53" s="18">
        <f t="shared" si="2"/>
        <v>350</v>
      </c>
    </row>
    <row r="54" spans="1:10" ht="177" customHeight="1">
      <c r="A54" s="16">
        <v>50</v>
      </c>
      <c r="B54" s="17"/>
      <c r="C54" s="17"/>
      <c r="D54" s="17" t="s">
        <v>32</v>
      </c>
      <c r="E54" s="17"/>
      <c r="F54" s="24"/>
      <c r="G54" s="3">
        <f t="shared" si="7"/>
        <v>307</v>
      </c>
      <c r="H54" s="9">
        <f t="shared" si="8"/>
        <v>6.091269841269841E-4</v>
      </c>
      <c r="I54" s="11">
        <f t="shared" si="9"/>
        <v>2.4830026455026452E-2</v>
      </c>
      <c r="J54" s="18">
        <f t="shared" si="2"/>
        <v>350</v>
      </c>
    </row>
    <row r="55" spans="1:10" ht="177" customHeight="1">
      <c r="A55" s="16">
        <v>51</v>
      </c>
      <c r="B55" s="17"/>
      <c r="C55" s="17"/>
      <c r="D55" s="17" t="s">
        <v>71</v>
      </c>
      <c r="E55" s="17"/>
      <c r="F55" s="24"/>
      <c r="G55" s="3">
        <f t="shared" si="7"/>
        <v>177</v>
      </c>
      <c r="H55" s="9">
        <f t="shared" si="8"/>
        <v>3.5119047619047619E-4</v>
      </c>
      <c r="I55" s="11">
        <f t="shared" si="9"/>
        <v>2.5439153439153435E-2</v>
      </c>
      <c r="J55" s="18">
        <f t="shared" si="2"/>
        <v>350</v>
      </c>
    </row>
    <row r="56" spans="1:10" ht="177" customHeight="1">
      <c r="A56" s="16">
        <v>52</v>
      </c>
      <c r="B56" s="17"/>
      <c r="C56" s="17"/>
      <c r="D56" s="17" t="s">
        <v>33</v>
      </c>
      <c r="E56" s="17"/>
      <c r="F56" s="24"/>
      <c r="G56" s="3">
        <f t="shared" si="7"/>
        <v>170</v>
      </c>
      <c r="H56" s="9">
        <f t="shared" si="8"/>
        <v>3.3730158730158727E-4</v>
      </c>
      <c r="I56" s="11">
        <f t="shared" si="9"/>
        <v>2.5790343915343912E-2</v>
      </c>
      <c r="J56" s="18">
        <f t="shared" si="2"/>
        <v>350</v>
      </c>
    </row>
    <row r="57" spans="1:10" ht="279" customHeight="1">
      <c r="A57" s="16">
        <v>53</v>
      </c>
      <c r="B57" s="17"/>
      <c r="C57" s="17"/>
      <c r="D57" s="17" t="s">
        <v>72</v>
      </c>
      <c r="E57" s="17"/>
      <c r="F57" s="24"/>
      <c r="G57" s="3">
        <f t="shared" si="7"/>
        <v>371</v>
      </c>
      <c r="H57" s="9">
        <f t="shared" si="8"/>
        <v>7.361111111111111E-4</v>
      </c>
      <c r="I57" s="11">
        <f t="shared" si="9"/>
        <v>2.61276455026455E-2</v>
      </c>
      <c r="J57" s="18">
        <f t="shared" si="2"/>
        <v>350</v>
      </c>
    </row>
    <row r="58" spans="1:10" ht="177" customHeight="1">
      <c r="A58" s="16"/>
      <c r="B58" s="17"/>
      <c r="C58" s="17"/>
      <c r="D58" s="17"/>
      <c r="E58" s="17"/>
      <c r="F58" s="24"/>
      <c r="G58" s="3">
        <f t="shared" si="7"/>
        <v>0</v>
      </c>
      <c r="H58" s="9">
        <f t="shared" si="8"/>
        <v>0</v>
      </c>
      <c r="I58" s="11">
        <f t="shared" si="9"/>
        <v>2.6863756613756611E-2</v>
      </c>
      <c r="J58" s="18">
        <f t="shared" si="2"/>
        <v>350</v>
      </c>
    </row>
    <row r="59" spans="1:10" ht="30">
      <c r="A59" s="16"/>
      <c r="B59" s="17"/>
      <c r="C59" s="16" t="s">
        <v>15</v>
      </c>
      <c r="D59" s="16"/>
      <c r="E59" s="16" t="s">
        <v>16</v>
      </c>
      <c r="F59" s="24"/>
      <c r="G59" s="3">
        <f t="shared" si="0"/>
        <v>0</v>
      </c>
      <c r="H59" s="9">
        <f t="shared" si="1"/>
        <v>0</v>
      </c>
      <c r="I59" s="11">
        <f t="shared" si="9"/>
        <v>2.6863756613756611E-2</v>
      </c>
      <c r="J59" s="18">
        <v>280</v>
      </c>
    </row>
    <row r="60" spans="1:10">
      <c r="A60" s="16">
        <v>31</v>
      </c>
      <c r="B60" s="17"/>
      <c r="C60" s="16" t="s">
        <v>17</v>
      </c>
      <c r="D60" s="17"/>
      <c r="E60" s="16" t="s">
        <v>18</v>
      </c>
      <c r="F60" s="23">
        <v>4.6296296296296293E-4</v>
      </c>
      <c r="G60" s="3">
        <f t="shared" si="0"/>
        <v>0</v>
      </c>
      <c r="H60" s="9">
        <f t="shared" si="1"/>
        <v>4.6296296296296293E-4</v>
      </c>
      <c r="I60" s="11">
        <f t="shared" si="3"/>
        <v>2.6863756613756611E-2</v>
      </c>
      <c r="J60" s="18">
        <v>280</v>
      </c>
    </row>
  </sheetData>
  <mergeCells count="3">
    <mergeCell ref="K1:L1"/>
    <mergeCell ref="K2:L2"/>
    <mergeCell ref="A1:E1"/>
  </mergeCells>
  <phoneticPr fontId="1"/>
  <pageMargins left="0.23622047244094491" right="0.23622047244094491" top="0.74803149606299213" bottom="0.74803149606299213" header="0.31496062992125984" footer="0.31496062992125984"/>
  <pageSetup paperSize="9" scale="81" orientation="landscape" r:id="rId1"/>
  <colBreaks count="1" manualBreakCount="1">
    <brk id="10" max="1048575" man="1"/>
  </colBreaks>
  <drawing r:id="rId2"/>
  <legacyDrawing r:id="rId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ワークシート</vt:lpstr>
      </vt:variant>
      <vt:variant>
        <vt:i4>1</vt:i4>
      </vt:variant>
      <vt:variant>
        <vt:lpstr>名前付き一覧</vt:lpstr>
      </vt:variant>
      <vt:variant>
        <vt:i4>1</vt:i4>
      </vt:variant>
    </vt:vector>
  </HeadingPairs>
  <TitlesOfParts>
    <vt:vector size="2" baseType="lpstr">
      <vt:lpstr>台本</vt:lpstr>
      <vt:lpstr>台本!Print_Area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2022-09-14T06:24:48Z</dcterms:modified>
</cp:coreProperties>
</file>